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2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2">'ΑΛΛΟΔΑΠΗΣ'!$A$1:$G$32</definedName>
    <definedName name="_xlnm.Print_Area" localSheetId="0">'ΕΚΠΑ'!$A$1:$H$16</definedName>
    <definedName name="_xlnm.Print_Area" localSheetId="1">'ΗΜΕΔΑΠΗΣ'!$A$1:$H$16</definedName>
    <definedName name="_xlnm.Print_Titles" localSheetId="2">'ΑΛΛΟΔΑΠΗΣ'!$2:$3</definedName>
    <definedName name="_xlnm.Print_Titles" localSheetId="0">'ΕΚΠΑ'!$2:$3</definedName>
    <definedName name="_xlnm.Print_Titles" localSheetId="1">'ΗΜΕΔΑΠΗΣ'!$2:$3</definedName>
  </definedNames>
  <calcPr fullCalcOnLoad="1"/>
</workbook>
</file>

<file path=xl/sharedStrings.xml><?xml version="1.0" encoding="utf-8"?>
<sst xmlns="http://schemas.openxmlformats.org/spreadsheetml/2006/main" count="374" uniqueCount="294">
  <si>
    <t>Α/Α</t>
  </si>
  <si>
    <t>ΟΝΟΜΑΤΕΠΩΝΥΜΟ</t>
  </si>
  <si>
    <t>ΤΜΗΜΑ-ΣΧΟΛΗ-ΑΕΙ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</si>
  <si>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</si>
  <si>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</si>
  <si>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</si>
  <si>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</si>
  <si>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</si>
  <si>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</si>
  <si>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 
ΒΙΟΓΡΑΦΙΚΟ</t>
  </si>
  <si>
    <t xml:space="preserve">
ΒΙΟΓΡΑΦΙΚΟ</t>
  </si>
  <si>
    <t>ΕΚΛΕΚΤΟΡΕΣ ΑΕΙ ΗΜΕΔΑΠΗΣ</t>
  </si>
  <si>
    <t>ΕΚΛΕΚΤΟΡΕΣ ΑΕΙ ΑΛΛΟΔΑΠΗΣ</t>
  </si>
  <si>
    <t>ΦΙΛΟΣΟΦΙΚΗ ΣΧΟΛΗ Ε.Κ.Π.Α. 
ΜΗΤΡΩΟ ΕΚΛΕΚΤΟΡΩΝ
ΓΙΑ ΤΟ ΓΝΩΣΤΙΚΟ ΑΝΤΙΚΕΙΜΕΝΟ ΑΓΓΛΙΚΗ ΛΟΓΟΤΕΧΝΙΑ ΚΑΙ ΠΟΛΙΤΙΣΜΟΣ</t>
  </si>
  <si>
    <t>ΤΑΓΦ</t>
  </si>
  <si>
    <t>ΑΓΓΛΙΚΗ ΛΟΓΟΤΕΧΝΙΑ-ΠΟΛΙΤΙΣΜΟΣ</t>
  </si>
  <si>
    <t>ΑΓΓΛΙΚΗ ΛΟΓΟΤΕΧΝΙΑ</t>
  </si>
  <si>
    <t>ΑΜΕΡΙΚΑΝΙΚΗ ΛΟΓΟΤΕΧΝΙΑ-ΣΥΓΓΡΑΦΙΚΗ</t>
  </si>
  <si>
    <t>ΑΜΕΡΙΚΑΝΙΚΗ ΛΟΓΟΤΕΧΝΙΑ</t>
  </si>
  <si>
    <t>tsimpouki@enl.uoa.gr</t>
  </si>
  <si>
    <t>lsakel@enl.uoa.gr</t>
  </si>
  <si>
    <t>margerma@enl.uoa.gr</t>
  </si>
  <si>
    <t xml:space="preserve">abelis@enl.uoa.gr  </t>
  </si>
  <si>
    <t>http://www.enl.uoa.gr/an8rwpino-dynamiko/melh-dep/tomeas-logotexnias-politismoy/belissarioy-aspasia.html</t>
  </si>
  <si>
    <t>http://www.enl.uoa.gr/an8rwpino-dynamiko/melh-dep/tomeas-logotexnias-politismoy/germanou-maro.html</t>
  </si>
  <si>
    <t>http://www.enl.uoa.gr/an8rwpino-dynamiko/melh-dep/tomeas-logotexnias-politismoy/sakelliou-schultz-evangelia.html</t>
  </si>
  <si>
    <t>http://www.enl.uoa.gr/an8rwpino-dynamiko/melh-dep/tomeas-logotexnias-politismoy/tsimpouki-theodora.html</t>
  </si>
  <si>
    <t>ΦΙΛΟΣΟΦΙΚΗ ΣΧΟΛΗ Ε.Κ.Π.Α.   
ΜΗΤΡΩΟ ΕΚΛΕΚΤΟΡΩΝ
ΓΙΑ ΤΟ ΓΝΩΣΤΙΚΟ ΑΝΤΙΚΕΙΜΕΝΟ ΑΓΓΛΙΚΗ ΛΟΓΟΤΕΧΝΙΑ ΠΟΛΙΤΙΣΜΟΣ</t>
  </si>
  <si>
    <t>ΑΜΕΡΙΚΑΝΙΚΗ ΛΟΓΟΤΕΧΝΙΑ ΚΑΙ ΠΟΛΙΤΙΣΜΟΣ  20ου ΑΙΩΝΑ, ΛΟΓΟΤΕΧΝΙΑ ΑΜΕΡΙΚΑΝΙΚΩΝ ΜΕΙΟΝΟΤΗΤΩΝ</t>
  </si>
  <si>
    <t>ΤΑΓΦ ΑΠΘ</t>
  </si>
  <si>
    <t>ΑΓΓΛΙΚΗ ΛΟΓΟΤΕΧΝΙΑ ΕΙΔΙΚΟΤΕΡΑ, ΑΓΓΛΙΚΗ ΚΑΙ ΣΥΓΚΡΙΤΙΚΗ ΛΟΓΟΤΕΧΝΙΑ ΚΑΙ ΘΕΩΡΙΑ ΛΟΓΟΤΕΧΝΙΑΣ ΚΑΙ ΜΕΘΟΔΟΛΟΓΙΑ ΑΝΑΛΥΣΗΣ ΚΕΙΜΕΝΩΝ</t>
  </si>
  <si>
    <t>ΓΕΝΙΚΗ ΚΑΙ ΣΥΓΚΡΙΤΙΚΗ ΓΡΑΜΜΑΤΟΛΟΓΙΑ</t>
  </si>
  <si>
    <t>ΕΥΡΩΠΑΪΚΗ ΛΟΓΟΤΕΧΝΙΑ ΚΑΙ ΠΟΛΙΤΙΣΜΟΣ</t>
  </si>
  <si>
    <t>ΘΕΩΡΙΑ ΛΟΓΟΤΕΧΝΙΑΣ</t>
  </si>
  <si>
    <t>ΦΙΛΟΣΟΦΙΚΗ ΣΧΟΛΗ Ε.Κ.Π.Α.  
ΜΗΤΡΩΟ ΕΚΛΕΚΤΟΡΩΝ
ΓΙΑ ΤΟ ΓΝΩΣΤΙΚΟ ΑΝΤΙΚΕΙΜΕΝΟ ΑΓΓΛΙΚΗ ΛΟΓΟΤΕΧΝΙΑ ΚΑΙ ΠΟΛΙΤΙΣΜΟΣ</t>
  </si>
  <si>
    <t>mike.pincombe@ncl.ac.uk</t>
  </si>
  <si>
    <t>http://www.ncl.ac.uk/elll/people/profile/mike.pincombehttp://www.ncl.ac.uk/elll/people/profile/mike.pincombe</t>
  </si>
  <si>
    <t>School of English Literature, Language and Linguistics Un. Of Newcastle</t>
  </si>
  <si>
    <t xml:space="preserve">Faculty of Letters, Dept of English and American studies
University of Porto
Faculty of Letters, Dept of English and American studies
University of Porto
</t>
  </si>
  <si>
    <t>rchomem@letras.up.pt</t>
  </si>
  <si>
    <t>http://sigarra.up.pt/flup/pt/func_geral.formview?p_codigo=215001</t>
  </si>
  <si>
    <t xml:space="preserve">School of English
Bangor University
School of English
Bangor University
</t>
  </si>
  <si>
    <t xml:space="preserve">a.hiscock@bangor.ac.uk
</t>
  </si>
  <si>
    <t>http://www.bangor.ac.uk/english/staff/hiscock.php</t>
  </si>
  <si>
    <t xml:space="preserve">Department of Classics
University of Florida
</t>
  </si>
  <si>
    <t>gonda@ufl.edu </t>
  </si>
  <si>
    <t>http://www.clas.ufl.edu/users/gonda/</t>
  </si>
  <si>
    <t xml:space="preserve"> firaris@lit.auth.gr</t>
  </si>
  <si>
    <t>http://www.lit.auth.gr/node/59</t>
  </si>
  <si>
    <t> cryssant@lit.auth.gr</t>
  </si>
  <si>
    <t>http://www.lit.auth.gr/node/60</t>
  </si>
  <si>
    <t>http://www.enl.auth.gr/instructor.asp?Id=2</t>
  </si>
  <si>
    <t>http://www.enl.auth.gr/instructor.asp?Id=1</t>
  </si>
  <si>
    <t>http://www.enl.auth.gr/staff/krontiri.htm</t>
  </si>
  <si>
    <t>bocklund@enl.auth.gr</t>
  </si>
  <si>
    <t>krontiri@enl.uoa.gr</t>
  </si>
  <si>
    <t>kalogera@enl.auth.gr</t>
  </si>
  <si>
    <t>http://pedis.uop.gr/?post_type=faculty&amp;p=452</t>
  </si>
  <si>
    <t>vlalag@uop.gr</t>
  </si>
  <si>
    <t xml:space="preserve">Dept of English Literature
University of Edinburgh
</t>
  </si>
  <si>
    <t>DRAMA</t>
  </si>
  <si>
    <t>http://www.ed.ac.uk/schools-departments/literatures-languages-cultures/english-literature/staff/academic?person_id=164&amp;cw_xml=profile.php</t>
  </si>
  <si>
    <t>Olga.Taxidou@ed.ac.uk</t>
  </si>
  <si>
    <t>http://www.phil.uoa.gr/tomeis/tomeas-neoellhnikis-filologias/melh-dep-mnef-biografika/anna-tzouma.html</t>
  </si>
  <si>
    <t>ΑΜΕΡΙΚΑΝΙΚΗ ΚΑΙ ΣΥΓΚΡΙΤΙΚΗ ΛΟΓΟΤΕΧΝΙΑ</t>
  </si>
  <si>
    <t>mkoutsou@enl.uoa.gr</t>
  </si>
  <si>
    <t>atzouma@phil.uoa.gr</t>
  </si>
  <si>
    <t>http://www.enl.uoa.gr/an8rwpino-dynamiko/melh-dep/tomeas-logotexnias-politismoy/koutsoudaki-mary.html</t>
  </si>
  <si>
    <t xml:space="preserve">ΜΗΤΣΗ Ευτέρπη </t>
  </si>
  <si>
    <t>ΑΓΓΛΙΚΗ ΛΟΓΟΤΕΧΝΙΑ ΚΑΙ ΠΟΛΙΤΙΣΜΟΣ</t>
  </si>
  <si>
    <t>emitsi@enl.uoa.gr</t>
  </si>
  <si>
    <t>http://www.enl.uoa.gr/an8rwpino-dynamiko/melh-dep/tomeas-logotexnias-politismoy/mitsi-efterpi.html</t>
  </si>
  <si>
    <t>ΒΕΛΙΣΣΑΡΙΟΥ Ασπασία</t>
  </si>
  <si>
    <t>ΓΕΡΜΑΝΟΥ Μαρία</t>
  </si>
  <si>
    <t xml:space="preserve"> ΣΑΚΕΛΛΙΟΥ ΣΟΥΛΤΣ Ευαγγελία</t>
  </si>
  <si>
    <t>ΤΣΙΜΠΟΥΚΗ Θεοδώρα</t>
  </si>
  <si>
    <t xml:space="preserve"> ΚΟΥΤΣΟΥΔΑΚΗ Μαρία</t>
  </si>
  <si>
    <t>ΦΙΛΟΣΟΦΙΑ ΤΟΥ ΠΟΛΙΤΙΣΜΟΥ ΤΩΝ ΑΓΓΛΟΦΩΝΩΝ ΛΑΩΝ</t>
  </si>
  <si>
    <t>billako@enl.uoa.gr</t>
  </si>
  <si>
    <t>http://www.enl.uoa.gr/an8rwpino-dynamiko/melh-dep/tomeas-logotexnias-politismoy/schultz-william.html</t>
  </si>
  <si>
    <t xml:space="preserve"> ΤΖΟΥΜΑ Αννα</t>
  </si>
  <si>
    <t>ΤΑΜΠΑΚΗ Ιωνά Φρειδερίκη</t>
  </si>
  <si>
    <t>ΓΑΛΛΙΚΗ ΦΙΛΟΛΟΓΙΑ</t>
  </si>
  <si>
    <t>fiona@frl.uoa.gr</t>
  </si>
  <si>
    <t>http://www.frl.uoa.gr/cv_tambaki.html</t>
  </si>
  <si>
    <t>ΜΗΤΡΑΛΕΞΗ Αικατερίνη</t>
  </si>
  <si>
    <t>ΓΕΡΜΑΝΙΚΗ ΛΟΓΟΤΕΧΝΙΑ</t>
  </si>
  <si>
    <t>kmitral@gs.uoa.gr</t>
  </si>
  <si>
    <t>http://www.gs.uoa.gr/to-tmima/didaktiko-proswpiko/ores-grafeioy/mhtralejh.html</t>
  </si>
  <si>
    <t>wbenning@gs.uoa.gr</t>
  </si>
  <si>
    <t>http://www.gs.uoa.gr/to-tmima/didaktiko-proswpiko/ores-grafeioy/benning.html</t>
  </si>
  <si>
    <t>ΜΑΥΡΟΜΟΥΣΤΑΚΟΣ Πλάτων</t>
  </si>
  <si>
    <t>ΘΕΑΤΡΟΛΟΓΙΑ. ΙΣΤΟΡΙΑ ΘΕΑΤΡΟΥ 20ου αι.</t>
  </si>
  <si>
    <t>platon@theatre.uoa.gr</t>
  </si>
  <si>
    <t>http://www.theatre.uoa.gr/didaktiko-dynamiko/melh-dep/platwn-mayromoystakos.html</t>
  </si>
  <si>
    <t xml:space="preserve">ΙΣΠΑΝΟΦΩΝΗ &amp; ΣΥΓΚΡΙΤΙΚΗ ΛΟΓΟΤΕΧΝΙΑ </t>
  </si>
  <si>
    <t>epavlaki@spanll.uoa.gr</t>
  </si>
  <si>
    <t>http://www.spanll.uoa.gr/fileadmin/spanll.uoa.gr/uploads/Biografika/CV_Pavlakis_GR_b_2013.pdf</t>
  </si>
  <si>
    <t xml:space="preserve">ΠΑΝΔΗ ΠΑΥΛΑΚΗ Ευθυμία </t>
  </si>
  <si>
    <t xml:space="preserve">ΛΑΛΑΓΙΑΝΝΗ Βασιλική </t>
  </si>
  <si>
    <t xml:space="preserve"> ΚΡΟΝΤΗΡΗ Σταματία </t>
  </si>
  <si>
    <t xml:space="preserve"> ΚΑΛΟΓΕΡΑΣ Γιώργος </t>
  </si>
  <si>
    <t xml:space="preserve"> ΤΣΙΡΙΜΩΚΟΥ Ελισσάβετ</t>
  </si>
  <si>
    <t xml:space="preserve"> ΧΡΥΣΑΝΘΟΠΟΥΛΟΣ Μιχαήλ</t>
  </si>
  <si>
    <t xml:space="preserve">ΚΙΤΣΗ Αικατερίνη </t>
  </si>
  <si>
    <t>ΚΟΚΚΩΝΗΣ Μιχαήλ</t>
  </si>
  <si>
    <t>ΣΥΓΧΡΟΝΗ ΑΜΕΡΙΚΑΝΙΚΗ ΠΕΖΟΓΡΑΦΙΑ &amp; ΠΟΛΙΤΙΣΜΙΚΕΣ ΣΠΟΥΔΕΣ</t>
  </si>
  <si>
    <t>kokonis@enl.auth.gr</t>
  </si>
  <si>
    <t>http://www.enl.auth.gr/staff/kokonis.htm</t>
  </si>
  <si>
    <t>ΠΑΤΣΑΛΙΔΗΣ Σάββας</t>
  </si>
  <si>
    <t>ΙΣΤΟΡΙΑ &amp; ΘΕΩΡΙΑ ΤΟΥ ΑΜΕΡΙΚΑΝΙΚΟΥ &amp; ΕΥΡΩΠΑΙΚΟΥ ΘΕΑΤΡΟΥ</t>
  </si>
  <si>
    <t>spats@enl.auth.gr</t>
  </si>
  <si>
    <t>http://savaspatsalidis.blogspot.gr</t>
  </si>
  <si>
    <t xml:space="preserve">ΔΗΜΗΤΡΟΥΛΗΣ Δημήτρης </t>
  </si>
  <si>
    <t xml:space="preserve">ΠΑΝΤΕΙΟΝ ΔΙΕΘΝΩΝ ΣΠΟΥΔΩΝ ΕΠΙΚΟΙΝΩΝΙΑΣ &amp; ΠΟΛΙΤΙΣΜΟΥ </t>
  </si>
  <si>
    <t>ΙΣΤΟΡΙΑ &amp; ΘΕΩΡΙΑ ΤΗΣ ΛΟΓΟΤΕΧΝΙΑΣ</t>
  </si>
  <si>
    <t>ddimi@panteion.gr</t>
  </si>
  <si>
    <t>http://cmc.panteion.gr/index.php/en/component/content/article?id=102</t>
  </si>
  <si>
    <t>ΑΓΓΛΙΚΟ ΜΥΘΙΣΤΟΡΗΜΑ 19ου &amp; 20ου αι</t>
  </si>
  <si>
    <t xml:space="preserve">ΘΕΟΔΟΣΙΑΔΟΥ Γεωργία </t>
  </si>
  <si>
    <t>ΑΜΕΡΙΚΑΝΙΚΗ ΛΟΓΟΤΕΧΝΙΑ 20ου αι  &amp; ΛΟΓΟΤΕΧΝΙΑ ΤΟΥ ΑΜΕΡΙΚΑΝΙΚΟΥ ΝΟΤΟΥ</t>
  </si>
  <si>
    <t>ΠΑΣΤΟΥΡΜΑΤΖΗ Δόμνα</t>
  </si>
  <si>
    <t>ΣΥΓΧΡΟΝΗ ΑΜΕΡΙΚΑΝΙΚΗ ΛΟΓΟΤΕΧΝΙΑ - ΠΕΖΟΓΡΑΦΙΑ 20ου αι</t>
  </si>
  <si>
    <t xml:space="preserve">ΔΕΤΣΗ Αικατερίνη </t>
  </si>
  <si>
    <t>detsi@enl.auth.gr</t>
  </si>
  <si>
    <t>http://www.enl.auth.gr/instructor.asp?ld=33</t>
  </si>
  <si>
    <t>katkit@enl.auth.gr</t>
  </si>
  <si>
    <t>http://www.enl.auth.gr/instructor.asp?ld=31</t>
  </si>
  <si>
    <t>VERNARDAKIS Emmanuel</t>
  </si>
  <si>
    <t>Universite d' Angers</t>
  </si>
  <si>
    <t>ENGLISH</t>
  </si>
  <si>
    <t>emmanuel.vernardakis@univ-angers.fr</t>
  </si>
  <si>
    <t>www.univangers.fr/fr/recherche/unites-etstrctures-derecherche/pole-llshs/crila.html</t>
  </si>
  <si>
    <t>WOLFREYS Julian</t>
  </si>
  <si>
    <t>Portsmouth Unversity</t>
  </si>
  <si>
    <t>ENGLISH LITERATURE AND THEORY</t>
  </si>
  <si>
    <t>J.julian.wolfreys@port.ac.uk</t>
  </si>
  <si>
    <t>http://www.port.ac.uk/research/csl/staff/wolfreysj/</t>
  </si>
  <si>
    <t>IZZO Donatella</t>
  </si>
  <si>
    <t>Universita Degli Studi di Napoli L'Orientale Italy</t>
  </si>
  <si>
    <t>ENGLISH AMERICAN LITERATURE</t>
  </si>
  <si>
    <t>fastwebnet.it</t>
  </si>
  <si>
    <t>DENTITH Simon</t>
  </si>
  <si>
    <t>University of Reading</t>
  </si>
  <si>
    <t>s.dentith@reading.ac.uk</t>
  </si>
  <si>
    <t>http://www.reading.ac.uk/english-literature/aboutus/staff/s-dentigh.aspx</t>
  </si>
  <si>
    <t>Ghent University Belgium</t>
  </si>
  <si>
    <t>Gert.Buelens@Ugent.be</t>
  </si>
  <si>
    <t>http://www.english.ugent.be/gertbuelens</t>
  </si>
  <si>
    <t>Oxford University</t>
  </si>
  <si>
    <t>sally.shuttleworth@ell.ox.ac.uk</t>
  </si>
  <si>
    <t>http://www.english.ox.ac.uk/about-faculty/faculty-members/victorian-period/shuttleworth-professor-sally</t>
  </si>
  <si>
    <t>O'GORMAN Francis</t>
  </si>
  <si>
    <t>Leeds University</t>
  </si>
  <si>
    <t>f.j.o'gorman@leeds.ac.uk</t>
  </si>
  <si>
    <t>http://www.leeds.ac.uk./arts/people/20030/faculty of arts/person/1163/francis ogorman</t>
  </si>
  <si>
    <t>BARNSTON Aliki</t>
  </si>
  <si>
    <t>University of Missouri</t>
  </si>
  <si>
    <t>barnstonea@missuri.edu</t>
  </si>
  <si>
    <t>http://english.missouri.edu/graduate-and-doctoral-faculty/118-barnstone.html</t>
  </si>
  <si>
    <t>AJI Helene</t>
  </si>
  <si>
    <t>Department of Anglohpone Studies Universite Paris Ouest-Nanterre La Defense</t>
  </si>
  <si>
    <t>U.S POETRY MODERNIST POSTMODERNIST-CONTEMPORARY</t>
  </si>
  <si>
    <t>helen.aji@u-paris10.fr</t>
  </si>
  <si>
    <t>http://anglais.u-paris10.fr/spip.php?article1736</t>
  </si>
  <si>
    <t>ANESKO Michael</t>
  </si>
  <si>
    <t xml:space="preserve">College of Arts and Science, School of Arts and Humanities Nottingham Trent University </t>
  </si>
  <si>
    <t>MODERNISM</t>
  </si>
  <si>
    <t>andrew.thacker@ntu.ac.uk</t>
  </si>
  <si>
    <t>http://www.ntu.ac.uk/apps/staff profiles/staff directory/146794-0/26/profile.aspx</t>
  </si>
  <si>
    <t>ROBBINS Bruce</t>
  </si>
  <si>
    <t>Columbia University  USA</t>
  </si>
  <si>
    <t>ENGLISH AND COMPARATIVE LITERATURE</t>
  </si>
  <si>
    <t>bwr2001@columbia.edu</t>
  </si>
  <si>
    <t>http://www.columbia.edu/bwr2001/</t>
  </si>
  <si>
    <t>PEASE E Donald</t>
  </si>
  <si>
    <t>Department of English Dartmouth University</t>
  </si>
  <si>
    <t>ENGLISH AMERICAN STUDIES</t>
  </si>
  <si>
    <t>Donald.E.Pease.Jr@Dartmouth.EDU</t>
  </si>
  <si>
    <t>http://dartmouth.edu/english/people/donald-e-pease</t>
  </si>
  <si>
    <t>SHANNON Peggy</t>
  </si>
  <si>
    <t>Ryerson University</t>
  </si>
  <si>
    <t>THEATRE AND PERFORMANCE</t>
  </si>
  <si>
    <t>peggy.shannon@ryerson.ca</t>
  </si>
  <si>
    <t>http://www.ryerson.ca/theatreschool/about/faculty staff/index.html#psh</t>
  </si>
  <si>
    <t xml:space="preserve">JOVICEVIC Aleksandra </t>
  </si>
  <si>
    <t>Sapienza University Rome</t>
  </si>
  <si>
    <t>aleksandra.jovicevic@uniroma1.it</t>
  </si>
  <si>
    <t>http://www.lettere.uniroma1.it/users/aleksandra-jovicevic</t>
  </si>
  <si>
    <t>http://www.enl.auth.gr/staff/pastourm.htm </t>
  </si>
  <si>
    <t>theodosi@enl.auth.gr</t>
  </si>
  <si>
    <t>http://www.enl.auth.gr/staff/theodos.htm</t>
  </si>
  <si>
    <t xml:space="preserve">         Roma Tre</t>
  </si>
  <si>
    <t xml:space="preserve">        Professor</t>
  </si>
  <si>
    <t>richard.ambrosini@uniroma3.it</t>
  </si>
  <si>
    <t>http://www.uniroma3.it/persona.php?persona=YudjK%2FHBpB4eMaMGfcmg6GToPhAdlBn2rCyqsb3r1Wg%3D&amp;cf={cf}</t>
  </si>
  <si>
    <t>University of Glasgow</t>
  </si>
  <si>
    <t>Professor Emeritus</t>
  </si>
  <si>
    <t>ceffylbach@gmail.com</t>
  </si>
  <si>
    <t>http://www.universitystory.gla.ac.uk/biography/?id=WH1641&amp;type=P</t>
  </si>
  <si>
    <t xml:space="preserve">Edinburgh Napier University </t>
  </si>
  <si>
    <t xml:space="preserve">l.dryden@napier.ac.uk  </t>
  </si>
  <si>
    <t xml:space="preserve">http://www.napier.ac.uk/creativeindustries/centres/claw/staff/Pages/Linda-Dryden.aspx </t>
  </si>
  <si>
    <t>Royal Holloway University of London</t>
  </si>
  <si>
    <t>R.Hampson@rhul.ac.uk</t>
  </si>
  <si>
    <t>http://pure.rhul.ac.uk/portal/en/persons/robert-hampson%2800ffc3a4-d4c7-4454-aec2-670ef0e5300e%29.html</t>
  </si>
  <si>
    <t>UiT Arctic University of Norway</t>
  </si>
  <si>
    <t>Associate Professor</t>
  </si>
  <si>
    <t xml:space="preserve">yael.levin@uit.no </t>
  </si>
  <si>
    <t xml:space="preserve">http://en.uit.no/ansatte/organisasjon/ansatte/person?p_document_id=250071&amp;p_dimension_id=88150 </t>
  </si>
  <si>
    <t>College of Coastal Georgia</t>
  </si>
  <si>
    <t>Professor</t>
  </si>
  <si>
    <t xml:space="preserve">dmulry@ccga.edu </t>
  </si>
  <si>
    <t xml:space="preserve">http://ccga.academia.edu/DavidMulry </t>
  </si>
  <si>
    <t>University of North Texas</t>
  </si>
  <si>
    <t>jpeters@unt.edu</t>
  </si>
  <si>
    <t xml:space="preserve">https://faculty.unt.edu/editprofile.php?pid=1745&amp;onlyview=1 </t>
  </si>
  <si>
    <t>California State University, Dominguez Hills</t>
  </si>
  <si>
    <t xml:space="preserve">awhite@csudh.edu  </t>
  </si>
  <si>
    <t>St Mary’s University College London</t>
  </si>
  <si>
    <t>Manchester University</t>
  </si>
  <si>
    <t>jtambling@outlook.com</t>
  </si>
  <si>
    <t>http://en.wikipedia.org/wiki/Jeremy Tambling</t>
  </si>
  <si>
    <t xml:space="preserve">allan.simmons@smuc.ac.uk </t>
  </si>
  <si>
    <t>http://cah.csudh.edu/english/awhite.htm</t>
  </si>
  <si>
    <t>http://www.smuc.ac.uk/joseph-conrad-studies/staff.htm</t>
  </si>
  <si>
    <t>HISCOCK Andrew</t>
  </si>
  <si>
    <t>PINCOMBE Mike</t>
  </si>
  <si>
    <t>TAXIDOU Olga</t>
  </si>
  <si>
    <t>VAN STEEN Gonda</t>
  </si>
  <si>
    <t>ΣΟΥΛΤΣ Ουίλλιαμ</t>
  </si>
  <si>
    <t>ΜΠΕΝΙΝΙΝΓΚ Β</t>
  </si>
  <si>
    <t>Τμήμα Γαλλικής Γλώσσας &amp; Φιλολογίας</t>
  </si>
  <si>
    <t>ΤμήμαΓερμανικής Γλώσσας &amp; Φιλολογίας</t>
  </si>
  <si>
    <t>Τμήμα Θεατρικών Σπουδών</t>
  </si>
  <si>
    <t>Τμήμα Ισπανικής Γλώσσας &amp; Φιλολογίας</t>
  </si>
  <si>
    <t>Πολιτικής Επιστήμης &amp; Διεθνών Σχέσεων Πελοποννήσου</t>
  </si>
  <si>
    <t>Φιλολογίας ΑΠΘ</t>
  </si>
  <si>
    <t>ΑΜΕΡΙΚΑΝΙΚΟ ΘΕΑΤΡΟ 18ου &amp; 19ου αι</t>
  </si>
  <si>
    <t>pastourm@enl.auth.gr</t>
  </si>
  <si>
    <t>Φιλολογίας</t>
  </si>
  <si>
    <t>AMBROSINI  Richard</t>
  </si>
  <si>
    <t>BUELENS Gert</t>
  </si>
  <si>
    <t>DAVIES Laurence</t>
  </si>
  <si>
    <t>DRYDEN Linda</t>
  </si>
  <si>
    <t>HAMPSON Robert</t>
  </si>
  <si>
    <t>HOMEM RUI Carvlho</t>
  </si>
  <si>
    <t>LEVIN Yael</t>
  </si>
  <si>
    <t>MULRY David</t>
  </si>
  <si>
    <t>PETERS John G.</t>
  </si>
  <si>
    <t>SHUTTLEWORTH Sally</t>
  </si>
  <si>
    <t>SIMMONS Alan</t>
  </si>
  <si>
    <t>TAMBLING Jeremy</t>
  </si>
  <si>
    <t>WHITE Andrea</t>
  </si>
  <si>
    <t>ΦΕΚ</t>
  </si>
  <si>
    <t xml:space="preserve">32/14-2-2003,τ. ΝΠΔΔ </t>
  </si>
  <si>
    <t>628/7-7-2008, τ.Γ'</t>
  </si>
  <si>
    <t>154/4-10-99,τ,ΝΠΔΔ</t>
  </si>
  <si>
    <t>103/13-5-03, Τ. ΝΠΔΔ</t>
  </si>
  <si>
    <t>147/22-6-2005, Τ. ΝΠΔΔ</t>
  </si>
  <si>
    <t>45/6-2-2004, Τα. ΝΠΔΔ</t>
  </si>
  <si>
    <t>627/7-8-2009, Τ.Γ</t>
  </si>
  <si>
    <t>93/30-4-2002 Τ.ΝΠΔΔ</t>
  </si>
  <si>
    <t>28/16-1-2008, Τ.Γ'</t>
  </si>
  <si>
    <t>1018/21-9-2012 ΤΓ</t>
  </si>
  <si>
    <t>75/22-6-1993, Τα. ΝΠΔΔ</t>
  </si>
  <si>
    <t>67/31-01-07 ΤΓ</t>
  </si>
  <si>
    <t>171/14-10-1997 Τ.ΝΠΔΔ</t>
  </si>
  <si>
    <t xml:space="preserve">Καθηγήτρια  </t>
  </si>
  <si>
    <t xml:space="preserve">Καθηγήτρια </t>
  </si>
  <si>
    <t xml:space="preserve">Καθηγητής  </t>
  </si>
  <si>
    <t xml:space="preserve">Αναπλ.Καθηγητής  </t>
  </si>
  <si>
    <t xml:space="preserve">Καθηγητής </t>
  </si>
  <si>
    <t>58/19-4-1991, τ. ΝΠΔΔ</t>
  </si>
  <si>
    <t>1146/25-10-2012</t>
  </si>
  <si>
    <t>129/23-5-00 τΝΠΔΔ</t>
  </si>
  <si>
    <t>825/6-10-09  τΓ</t>
  </si>
  <si>
    <t>663/21-8-09 τΓ</t>
  </si>
  <si>
    <t>96/31-1-2013</t>
  </si>
  <si>
    <t>9155/3-10-96 Τ ΝΠΔΔ</t>
  </si>
  <si>
    <t>171/14-10-97 ΤΝΠΔΔ</t>
  </si>
  <si>
    <t xml:space="preserve">Αναπληρώτρια Καθηγήτρια </t>
  </si>
  <si>
    <t>429/16-4-2013 ΤΓ</t>
  </si>
  <si>
    <t>152/30-9-1999 ΤΝΠΔΔ</t>
  </si>
  <si>
    <t>2/28/2/01 ΤΝΠΔΔ</t>
  </si>
  <si>
    <t>429/16-4-2013ΤΓ</t>
  </si>
  <si>
    <t>ΜΠΟΚΛΟΥΝΤ ΛΑΓΟΠΟΥΛΟΥ Καριν</t>
  </si>
  <si>
    <t>ΘΕΑΤΡΟ ΤΗΣ ΑΝΑΓΕNΝΗΣΗΣ ΚΑΙ ΓΥΝΑΙΚΕΙΕΣ ΣΠΟΥΔΕΣ</t>
  </si>
  <si>
    <t>ENGLISH LITERATURE 19th c.</t>
  </si>
  <si>
    <t xml:space="preserve"> LITERATURE AND THEORY, COLONIAL AND POSTCOLONIAL LITERATURE AND THEORY, CREATIVE WRITING AND POETRY</t>
  </si>
  <si>
    <t>EARLY MODERN DRAMATIC LITERATURE, WORD AND IMAGE STUDIES</t>
  </si>
  <si>
    <t>20th c. THEATRE AVANT-GARDE, PERFORMANCE STUDIES</t>
  </si>
  <si>
    <t>J.CONRAD, MODERN AND 20th c. LITERATURE AND THEORY</t>
  </si>
  <si>
    <t>C.DICKENS, 19th c. LITERATURE AND CULTURE , MARXISM AND PSYCHOANALYSIS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</si>
</sst>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2" fillId="0" borderId="10" xfId="52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5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52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1" fillId="0" borderId="10" xfId="52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41" fillId="0" borderId="10" xfId="52" applyFont="1" applyBorder="1" applyAlignment="1" applyProtection="1">
      <alignment horizontal="justify" vertical="center"/>
      <protection/>
    </xf>
    <xf numFmtId="0" fontId="4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0" xfId="52" applyFont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19" borderId="11" xfId="0" applyFont="1" applyFill="1" applyBorder="1" applyAlignment="1">
      <alignment horizontal="center" vertical="center"/>
    </xf>
    <xf numFmtId="0" fontId="42" fillId="19" borderId="12" xfId="0" applyFont="1" applyFill="1" applyBorder="1" applyAlignment="1">
      <alignment horizontal="center" vertical="center"/>
    </xf>
    <xf numFmtId="0" fontId="42" fillId="19" borderId="13" xfId="0" applyFont="1" applyFill="1" applyBorder="1" applyAlignment="1">
      <alignment horizontal="center" vertical="center"/>
    </xf>
    <xf numFmtId="0" fontId="42" fillId="18" borderId="11" xfId="0" applyFont="1" applyFill="1" applyBorder="1" applyAlignment="1">
      <alignment horizontal="center" vertical="center"/>
    </xf>
    <xf numFmtId="0" fontId="42" fillId="18" borderId="12" xfId="0" applyFont="1" applyFill="1" applyBorder="1" applyAlignment="1">
      <alignment horizontal="center" vertical="center"/>
    </xf>
    <xf numFmtId="0" fontId="42" fillId="18" borderId="13" xfId="0" applyFont="1" applyFill="1" applyBorder="1" applyAlignment="1">
      <alignment horizontal="center" vertical="center"/>
    </xf>
    <xf numFmtId="0" fontId="42" fillId="16" borderId="11" xfId="0" applyFont="1" applyFill="1" applyBorder="1" applyAlignment="1">
      <alignment horizontal="center" vertical="center"/>
    </xf>
    <xf numFmtId="0" fontId="42" fillId="16" borderId="12" xfId="0" applyFont="1" applyFill="1" applyBorder="1" applyAlignment="1">
      <alignment horizontal="center" vertical="center"/>
    </xf>
    <xf numFmtId="0" fontId="42" fillId="16" borderId="1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impouki@enl.uoa.gr" TargetMode="External" /><Relationship Id="rId2" Type="http://schemas.openxmlformats.org/officeDocument/2006/relationships/hyperlink" Target="mailto:lsakel@enl.uoa.gr" TargetMode="External" /><Relationship Id="rId3" Type="http://schemas.openxmlformats.org/officeDocument/2006/relationships/hyperlink" Target="mailto:margerma@enl.uoa.gr" TargetMode="External" /><Relationship Id="rId4" Type="http://schemas.openxmlformats.org/officeDocument/2006/relationships/hyperlink" Target="mailto:abelis@enl.uoa.gr" TargetMode="External" /><Relationship Id="rId5" Type="http://schemas.openxmlformats.org/officeDocument/2006/relationships/hyperlink" Target="http://www.enl.uoa.gr/an8rwpino-dynamiko/melh-dep/tomeas-logotexnias-politismoy/sakelliou-schultz-evangelia.html" TargetMode="External" /><Relationship Id="rId6" Type="http://schemas.openxmlformats.org/officeDocument/2006/relationships/hyperlink" Target="mailto:mkoutsou@enl.uoa.gr" TargetMode="External" /><Relationship Id="rId7" Type="http://schemas.openxmlformats.org/officeDocument/2006/relationships/hyperlink" Target="http://www.enl.uoa.gr/an8rwpino-dynamiko/melh-dep/tomeas-logotexnias-politismoy/belissarioy-aspasia.html" TargetMode="External" /><Relationship Id="rId8" Type="http://schemas.openxmlformats.org/officeDocument/2006/relationships/hyperlink" Target="mailto:billako@enl.uoa.gr" TargetMode="External" /><Relationship Id="rId9" Type="http://schemas.openxmlformats.org/officeDocument/2006/relationships/hyperlink" Target="http://www.enl.uoa.gr/an8rwpino-dynamiko/melh-dep/tomeas-logotexnias-politismoy/schultz-william.html" TargetMode="External" /><Relationship Id="rId10" Type="http://schemas.openxmlformats.org/officeDocument/2006/relationships/hyperlink" Target="mailto:atzouma@phil.uoa.gr" TargetMode="External" /><Relationship Id="rId11" Type="http://schemas.openxmlformats.org/officeDocument/2006/relationships/hyperlink" Target="http://www.phil.uoa.gr/tomeis/tomeas-neoellhnikis-filologias/melh-dep-mnef-biografika/anna-tzouma.html" TargetMode="External" /><Relationship Id="rId12" Type="http://schemas.openxmlformats.org/officeDocument/2006/relationships/hyperlink" Target="mailto:emitsi@enl.uoa.gr" TargetMode="External" /><Relationship Id="rId13" Type="http://schemas.openxmlformats.org/officeDocument/2006/relationships/hyperlink" Target="http://www.enl.uoa.gr/an8rwpino-dynamiko/melh-dep/tomeas-logotexnias-politismoy/mitsi-efterpi.html" TargetMode="External" /><Relationship Id="rId14" Type="http://schemas.openxmlformats.org/officeDocument/2006/relationships/hyperlink" Target="mailto:fiona@frl.uoa.gr" TargetMode="External" /><Relationship Id="rId15" Type="http://schemas.openxmlformats.org/officeDocument/2006/relationships/hyperlink" Target="http://www.frl.uoa.gr/cv_tambaki.html" TargetMode="External" /><Relationship Id="rId16" Type="http://schemas.openxmlformats.org/officeDocument/2006/relationships/hyperlink" Target="mailto:kmitral@gs.uoa.gr" TargetMode="External" /><Relationship Id="rId17" Type="http://schemas.openxmlformats.org/officeDocument/2006/relationships/hyperlink" Target="http://www.gs.uoa.gr/to-tmima/didaktiko-proswpiko/ores-grafeioy/mhtralejh.html" TargetMode="External" /><Relationship Id="rId18" Type="http://schemas.openxmlformats.org/officeDocument/2006/relationships/hyperlink" Target="mailto:wbenning@gs.uoa.gr" TargetMode="External" /><Relationship Id="rId19" Type="http://schemas.openxmlformats.org/officeDocument/2006/relationships/hyperlink" Target="mailto:platon@theatre.uoa.gr" TargetMode="External" /><Relationship Id="rId20" Type="http://schemas.openxmlformats.org/officeDocument/2006/relationships/hyperlink" Target="mailto:epavlaki@spanll.uoa.gr" TargetMode="External" /><Relationship Id="rId21" Type="http://schemas.openxmlformats.org/officeDocument/2006/relationships/hyperlink" Target="http://www.gs.uoa.gr/to-tmima/didaktiko-proswpiko/ores-grafeioy/benning.html" TargetMode="External" /><Relationship Id="rId22" Type="http://schemas.openxmlformats.org/officeDocument/2006/relationships/hyperlink" Target="http://www.theatre.uoa.gr/didaktiko-dynamiko/melh-dep/platwn-mayromoystakos.html" TargetMode="External" /><Relationship Id="rId23" Type="http://schemas.openxmlformats.org/officeDocument/2006/relationships/hyperlink" Target="http://www.spanll.uoa.gr/fileadmin/spanll.uoa.gr/uploads/Biografika/CV_Pavlakis_GR_b_2013.pdf" TargetMode="External" /><Relationship Id="rId24" Type="http://schemas.openxmlformats.org/officeDocument/2006/relationships/hyperlink" Target="http://www.enl.uoa.gr/an8rwpino-dynamiko/melh-dep/tomeas-logotexnias-politismoy/koutsoudaki-mary.html" TargetMode="External" /><Relationship Id="rId25" Type="http://schemas.openxmlformats.org/officeDocument/2006/relationships/hyperlink" Target="http://www.enl.uoa.gr/an8rwpino-dynamiko/melh-dep/tomeas-logotexnias-politismoy/tsimpouki-theodora.html" TargetMode="External" /><Relationship Id="rId26" Type="http://schemas.openxmlformats.org/officeDocument/2006/relationships/hyperlink" Target="http://www.enl.uoa.gr/an8rwpino-dynamiko/melh-dep/tomeas-logotexnias-politismoy/germanou-maro.html" TargetMode="External" /><Relationship Id="rId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yssant@lit.auth.gr" TargetMode="External" /><Relationship Id="rId2" Type="http://schemas.openxmlformats.org/officeDocument/2006/relationships/hyperlink" Target="mailto:bocklund@enl.auth.gr" TargetMode="External" /><Relationship Id="rId3" Type="http://schemas.openxmlformats.org/officeDocument/2006/relationships/hyperlink" Target="mailto:krontiri@enl.uoa.gr" TargetMode="External" /><Relationship Id="rId4" Type="http://schemas.openxmlformats.org/officeDocument/2006/relationships/hyperlink" Target="mailto:kalogera@enl.auth.gr" TargetMode="External" /><Relationship Id="rId5" Type="http://schemas.openxmlformats.org/officeDocument/2006/relationships/hyperlink" Target="http://pedis.uop.gr/?post_type=faculty&amp;p=452" TargetMode="External" /><Relationship Id="rId6" Type="http://schemas.openxmlformats.org/officeDocument/2006/relationships/hyperlink" Target="mailto:vlalag@uop.gr" TargetMode="External" /><Relationship Id="rId7" Type="http://schemas.openxmlformats.org/officeDocument/2006/relationships/hyperlink" Target="mailto:kokonis@enl.auth.gr" TargetMode="External" /><Relationship Id="rId8" Type="http://schemas.openxmlformats.org/officeDocument/2006/relationships/hyperlink" Target="http://www.enl.auth.gr/staff/kokonis.htm" TargetMode="External" /><Relationship Id="rId9" Type="http://schemas.openxmlformats.org/officeDocument/2006/relationships/hyperlink" Target="mailto:spats@enl.auth.gr" TargetMode="External" /><Relationship Id="rId10" Type="http://schemas.openxmlformats.org/officeDocument/2006/relationships/hyperlink" Target="http://savaspatsalidis.blogspot.gr/" TargetMode="External" /><Relationship Id="rId11" Type="http://schemas.openxmlformats.org/officeDocument/2006/relationships/hyperlink" Target="mailto:ddimi@panteion.gr" TargetMode="External" /><Relationship Id="rId12" Type="http://schemas.openxmlformats.org/officeDocument/2006/relationships/hyperlink" Target="http://cmc.panteion.gr/index.php/en/component/content/article?id=102" TargetMode="External" /><Relationship Id="rId13" Type="http://schemas.openxmlformats.org/officeDocument/2006/relationships/hyperlink" Target="mailto:detsi@enl.auth.gr" TargetMode="External" /><Relationship Id="rId14" Type="http://schemas.openxmlformats.org/officeDocument/2006/relationships/hyperlink" Target="http://www.enl.auth.gr/instructor.asp?ld=33" TargetMode="External" /><Relationship Id="rId15" Type="http://schemas.openxmlformats.org/officeDocument/2006/relationships/hyperlink" Target="mailto:katkit@enl.auth.gr" TargetMode="External" /><Relationship Id="rId16" Type="http://schemas.openxmlformats.org/officeDocument/2006/relationships/hyperlink" Target="http://www.enl.auth.gr/instructor.asp?ld=31" TargetMode="External" /><Relationship Id="rId17" Type="http://schemas.openxmlformats.org/officeDocument/2006/relationships/hyperlink" Target="http://www.enl.auth.gr/staff/krontiri.htm" TargetMode="External" /><Relationship Id="rId18" Type="http://schemas.openxmlformats.org/officeDocument/2006/relationships/hyperlink" Target="http://www.enl.auth.gr/instructor.asp?Id=1" TargetMode="External" /><Relationship Id="rId19" Type="http://schemas.openxmlformats.org/officeDocument/2006/relationships/hyperlink" Target="http://www.lit.auth.gr/node/59" TargetMode="External" /><Relationship Id="rId20" Type="http://schemas.openxmlformats.org/officeDocument/2006/relationships/hyperlink" Target="http://www.lit.auth.gr/node/60" TargetMode="External" /><Relationship Id="rId21" Type="http://schemas.openxmlformats.org/officeDocument/2006/relationships/hyperlink" Target="http://www.enl.auth.gr/staff/pastourm.htm&#160;" TargetMode="External" /><Relationship Id="rId22" Type="http://schemas.openxmlformats.org/officeDocument/2006/relationships/hyperlink" Target="mailto:theodosi@enl.auth.gr" TargetMode="External" /><Relationship Id="rId23" Type="http://schemas.openxmlformats.org/officeDocument/2006/relationships/hyperlink" Target="http://www.enl.auth.gr/instructor.asp?Id=2" TargetMode="External" /><Relationship Id="rId24" Type="http://schemas.openxmlformats.org/officeDocument/2006/relationships/hyperlink" Target="mailto:%20kalogera@enl.auth.gr" TargetMode="External" /><Relationship Id="rId25" Type="http://schemas.openxmlformats.org/officeDocument/2006/relationships/hyperlink" Target="mailto:pastourm@enl.auth.gr" TargetMode="External" /><Relationship Id="rId2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ke.pincombe@ncl.ac.uk" TargetMode="External" /><Relationship Id="rId2" Type="http://schemas.openxmlformats.org/officeDocument/2006/relationships/hyperlink" Target="http://www.ncl.ac.uk/elll/people/profile/mike.pincombehttp:/www.ncl.ac.uk/elll/people/profile/mike.pincombe" TargetMode="External" /><Relationship Id="rId3" Type="http://schemas.openxmlformats.org/officeDocument/2006/relationships/hyperlink" Target="mailto:rchomem@letras.up.pt" TargetMode="External" /><Relationship Id="rId4" Type="http://schemas.openxmlformats.org/officeDocument/2006/relationships/hyperlink" Target="http://sigarra.up.pt/flup/pt/func_geral.formview?p_codigo=215001" TargetMode="External" /><Relationship Id="rId5" Type="http://schemas.openxmlformats.org/officeDocument/2006/relationships/hyperlink" Target="mailto:a.hiscock@bangor.ac.uk" TargetMode="External" /><Relationship Id="rId6" Type="http://schemas.openxmlformats.org/officeDocument/2006/relationships/hyperlink" Target="http://www.bangor.ac.uk/english/staff/hiscock.php" TargetMode="External" /><Relationship Id="rId7" Type="http://schemas.openxmlformats.org/officeDocument/2006/relationships/hyperlink" Target="mailto:gonda@ufl.edu" TargetMode="External" /><Relationship Id="rId8" Type="http://schemas.openxmlformats.org/officeDocument/2006/relationships/hyperlink" Target="http://www.clas.ufl.edu/users/gonda/" TargetMode="External" /><Relationship Id="rId9" Type="http://schemas.openxmlformats.org/officeDocument/2006/relationships/hyperlink" Target="http://www.ed.ac.uk/schools-departments/literatures-languages-cultures/english-literature/staff/academic?person_id=164&amp;cw_xml=profile.php" TargetMode="External" /><Relationship Id="rId10" Type="http://schemas.openxmlformats.org/officeDocument/2006/relationships/hyperlink" Target="mailto:Olga.Taxidou@ed.ac.uk" TargetMode="External" /><Relationship Id="rId11" Type="http://schemas.openxmlformats.org/officeDocument/2006/relationships/hyperlink" Target="mailto:emmanuel.vernardakis@univ-angers.fr" TargetMode="External" /><Relationship Id="rId12" Type="http://schemas.openxmlformats.org/officeDocument/2006/relationships/hyperlink" Target="http://www.univangers.fr/fr/recherche/unites-etstrctures-derecherche/pole-llshs/crila.html" TargetMode="External" /><Relationship Id="rId13" Type="http://schemas.openxmlformats.org/officeDocument/2006/relationships/hyperlink" Target="mailto:J.julian.wolfreys@port.ac.uk" TargetMode="External" /><Relationship Id="rId14" Type="http://schemas.openxmlformats.org/officeDocument/2006/relationships/hyperlink" Target="http://www.port.ac.uk/research/csl/staff/wolfreysj/" TargetMode="External" /><Relationship Id="rId15" Type="http://schemas.openxmlformats.org/officeDocument/2006/relationships/hyperlink" Target="mailto:s.dentith@reading.ac.uk" TargetMode="External" /><Relationship Id="rId16" Type="http://schemas.openxmlformats.org/officeDocument/2006/relationships/hyperlink" Target="http://www.reading.ac.uk/english-literature/aboutus/staff/s-dentigh.aspx" TargetMode="External" /><Relationship Id="rId17" Type="http://schemas.openxmlformats.org/officeDocument/2006/relationships/hyperlink" Target="mailto:Gert.Buelens@Ugent.be" TargetMode="External" /><Relationship Id="rId18" Type="http://schemas.openxmlformats.org/officeDocument/2006/relationships/hyperlink" Target="http://www.english.ugent.be/gertbuelens" TargetMode="External" /><Relationship Id="rId19" Type="http://schemas.openxmlformats.org/officeDocument/2006/relationships/hyperlink" Target="mailto:sally.shuttleworth@ell.ox.ac.uk" TargetMode="External" /><Relationship Id="rId20" Type="http://schemas.openxmlformats.org/officeDocument/2006/relationships/hyperlink" Target="http://www.english.ox.ac.uk/about-faculty/faculty-members/victorian-period/shuttleworth-professor-sally" TargetMode="External" /><Relationship Id="rId21" Type="http://schemas.openxmlformats.org/officeDocument/2006/relationships/hyperlink" Target="http://www.leeds.ac.uk./arts/people/20030/faculty%20of%20arts/person/1163/francis%20ogorman" TargetMode="External" /><Relationship Id="rId22" Type="http://schemas.openxmlformats.org/officeDocument/2006/relationships/hyperlink" Target="mailto:barnstonea@missuri.edu" TargetMode="External" /><Relationship Id="rId23" Type="http://schemas.openxmlformats.org/officeDocument/2006/relationships/hyperlink" Target="http://english.missouri.edu/graduate-and-doctoral-faculty/118-barnstone.html" TargetMode="External" /><Relationship Id="rId24" Type="http://schemas.openxmlformats.org/officeDocument/2006/relationships/hyperlink" Target="mailto:helen.aji@u-paris10.fr" TargetMode="External" /><Relationship Id="rId25" Type="http://schemas.openxmlformats.org/officeDocument/2006/relationships/hyperlink" Target="http://anglais.u-paris10.fr/spip.php?article1736" TargetMode="External" /><Relationship Id="rId26" Type="http://schemas.openxmlformats.org/officeDocument/2006/relationships/hyperlink" Target="mailto:andrew.thacker@ntu.ac.uk" TargetMode="External" /><Relationship Id="rId27" Type="http://schemas.openxmlformats.org/officeDocument/2006/relationships/hyperlink" Target="http://www.ntu.ac.uk/apps/staff%20profiles/staff%20directory/146794-0/26/profile.aspx" TargetMode="External" /><Relationship Id="rId28" Type="http://schemas.openxmlformats.org/officeDocument/2006/relationships/hyperlink" Target="mailto:bwr2001@columbia.edu" TargetMode="External" /><Relationship Id="rId29" Type="http://schemas.openxmlformats.org/officeDocument/2006/relationships/hyperlink" Target="http://www.columbia.edu/bwr2001/" TargetMode="External" /><Relationship Id="rId30" Type="http://schemas.openxmlformats.org/officeDocument/2006/relationships/hyperlink" Target="mailto:Donald.E.Pease.Jr@Dartmouth.EDU" TargetMode="External" /><Relationship Id="rId31" Type="http://schemas.openxmlformats.org/officeDocument/2006/relationships/hyperlink" Target="http://dartmouth.edu/english/people/donald-e-pease" TargetMode="External" /><Relationship Id="rId32" Type="http://schemas.openxmlformats.org/officeDocument/2006/relationships/hyperlink" Target="mailto:peggy.shannon@ryerson.ca" TargetMode="External" /><Relationship Id="rId33" Type="http://schemas.openxmlformats.org/officeDocument/2006/relationships/hyperlink" Target="http://www.ryerson.ca/theatreschool/about/faculty%20staff/index.html#psh" TargetMode="External" /><Relationship Id="rId34" Type="http://schemas.openxmlformats.org/officeDocument/2006/relationships/hyperlink" Target="mailto:aleksandra.jovicevic@uniroma1.it" TargetMode="External" /><Relationship Id="rId35" Type="http://schemas.openxmlformats.org/officeDocument/2006/relationships/hyperlink" Target="http://www.lettere.uniroma1.it/users/aleksandra-jovicevic" TargetMode="External" /><Relationship Id="rId36" Type="http://schemas.openxmlformats.org/officeDocument/2006/relationships/hyperlink" Target="mailto:%20richard.ambrosini@uniroma3.it" TargetMode="External" /><Relationship Id="rId37" Type="http://schemas.openxmlformats.org/officeDocument/2006/relationships/hyperlink" Target="mailto:l.dryden@napier.ac.uk" TargetMode="External" /><Relationship Id="rId38" Type="http://schemas.openxmlformats.org/officeDocument/2006/relationships/hyperlink" Target="mailto:R.Hampson@rhul.ac.uk" TargetMode="External" /><Relationship Id="rId39" Type="http://schemas.openxmlformats.org/officeDocument/2006/relationships/hyperlink" Target="mailto:yael.levin@uit.no" TargetMode="External" /><Relationship Id="rId40" Type="http://schemas.openxmlformats.org/officeDocument/2006/relationships/hyperlink" Target="mailto:dmulry@ccga.edu" TargetMode="External" /><Relationship Id="rId41" Type="http://schemas.openxmlformats.org/officeDocument/2006/relationships/hyperlink" Target="mailto:jpeters@unt.edu" TargetMode="External" /><Relationship Id="rId42" Type="http://schemas.openxmlformats.org/officeDocument/2006/relationships/hyperlink" Target="mailto:awhite@csudh.edu" TargetMode="External" /><Relationship Id="rId43" Type="http://schemas.openxmlformats.org/officeDocument/2006/relationships/hyperlink" Target="mailto:allan.simmons@smuc.ac.uk" TargetMode="External" /><Relationship Id="rId44" Type="http://schemas.openxmlformats.org/officeDocument/2006/relationships/hyperlink" Target="mailto:jtambling@outlook.com" TargetMode="External" /><Relationship Id="rId45" Type="http://schemas.openxmlformats.org/officeDocument/2006/relationships/hyperlink" Target="http://cah.csudh.edu/english/awhite.htm" TargetMode="External" /><Relationship Id="rId46" Type="http://schemas.openxmlformats.org/officeDocument/2006/relationships/hyperlink" Target="http://www.smuc.ac.uk/joseph-conrad-studies/staff.htm" TargetMode="External" /><Relationship Id="rId47" Type="http://schemas.openxmlformats.org/officeDocument/2006/relationships/hyperlink" Target="http://en.wikipedia.org/wiki/Jeremy%20Tambling" TargetMode="External" /><Relationship Id="rId4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D16" sqref="D16"/>
    </sheetView>
  </sheetViews>
  <sheetFormatPr defaultColWidth="9.140625" defaultRowHeight="15"/>
  <cols>
    <col min="2" max="2" width="27.140625" style="0" customWidth="1"/>
    <col min="3" max="3" width="18.7109375" style="0" bestFit="1" customWidth="1"/>
    <col min="4" max="4" width="17.8515625" style="0" customWidth="1"/>
    <col min="5" max="6" width="27.7109375" style="0" customWidth="1"/>
    <col min="7" max="7" width="22.421875" style="0" bestFit="1" customWidth="1"/>
    <col min="8" max="8" width="33.7109375" style="0" customWidth="1"/>
  </cols>
  <sheetData>
    <row r="1" spans="1:8" ht="61.5" customHeight="1">
      <c r="A1" s="30" t="s">
        <v>13</v>
      </c>
      <c r="B1" s="31"/>
      <c r="C1" s="31"/>
      <c r="D1" s="31"/>
      <c r="E1" s="31"/>
      <c r="F1" s="31"/>
      <c r="G1" s="31"/>
      <c r="H1" s="32"/>
    </row>
    <row r="2" spans="1:8" ht="40.5" customHeight="1">
      <c r="A2" s="33" t="s">
        <v>7</v>
      </c>
      <c r="B2" s="34"/>
      <c r="C2" s="34"/>
      <c r="D2" s="34"/>
      <c r="E2" s="34"/>
      <c r="F2" s="34"/>
      <c r="G2" s="34"/>
      <c r="H2" s="35"/>
    </row>
    <row r="3" spans="1:8" ht="36.75" customHeight="1">
      <c r="A3" s="7" t="s">
        <v>0</v>
      </c>
      <c r="B3" s="7" t="s">
        <v>1</v>
      </c>
      <c r="C3" s="7" t="s">
        <v>8</v>
      </c>
      <c r="D3" s="7" t="s">
        <v>3</v>
      </c>
      <c r="E3" s="7" t="s">
        <v>5</v>
      </c>
      <c r="F3" s="7" t="s">
        <v>254</v>
      </c>
      <c r="G3" s="7" t="s">
        <v>4</v>
      </c>
      <c r="H3" s="7" t="s">
        <v>9</v>
      </c>
    </row>
    <row r="4" spans="1:8" ht="36">
      <c r="A4" s="3">
        <v>1</v>
      </c>
      <c r="B4" s="11" t="s">
        <v>72</v>
      </c>
      <c r="C4" s="12" t="s">
        <v>14</v>
      </c>
      <c r="D4" s="12" t="s">
        <v>268</v>
      </c>
      <c r="E4" s="12" t="s">
        <v>15</v>
      </c>
      <c r="F4" s="12" t="s">
        <v>255</v>
      </c>
      <c r="G4" s="13" t="s">
        <v>22</v>
      </c>
      <c r="H4" s="13" t="s">
        <v>23</v>
      </c>
    </row>
    <row r="5" spans="1:8" ht="36">
      <c r="A5" s="3">
        <v>2</v>
      </c>
      <c r="B5" s="11" t="s">
        <v>73</v>
      </c>
      <c r="C5" s="12" t="s">
        <v>14</v>
      </c>
      <c r="D5" s="12" t="s">
        <v>269</v>
      </c>
      <c r="E5" s="12" t="s">
        <v>16</v>
      </c>
      <c r="F5" s="12" t="s">
        <v>256</v>
      </c>
      <c r="G5" s="13" t="s">
        <v>21</v>
      </c>
      <c r="H5" s="13" t="s">
        <v>24</v>
      </c>
    </row>
    <row r="6" spans="1:8" ht="48">
      <c r="A6" s="3">
        <v>3</v>
      </c>
      <c r="B6" s="11" t="s">
        <v>74</v>
      </c>
      <c r="C6" s="12" t="s">
        <v>14</v>
      </c>
      <c r="D6" s="12" t="s">
        <v>269</v>
      </c>
      <c r="E6" s="12" t="s">
        <v>17</v>
      </c>
      <c r="F6" s="12" t="s">
        <v>257</v>
      </c>
      <c r="G6" s="13" t="s">
        <v>20</v>
      </c>
      <c r="H6" s="13" t="s">
        <v>25</v>
      </c>
    </row>
    <row r="7" spans="1:8" ht="36">
      <c r="A7" s="3">
        <v>4</v>
      </c>
      <c r="B7" s="11" t="s">
        <v>75</v>
      </c>
      <c r="C7" s="12" t="s">
        <v>14</v>
      </c>
      <c r="D7" s="12" t="s">
        <v>269</v>
      </c>
      <c r="E7" s="12" t="s">
        <v>18</v>
      </c>
      <c r="F7" s="12" t="s">
        <v>258</v>
      </c>
      <c r="G7" s="13" t="s">
        <v>19</v>
      </c>
      <c r="H7" s="13" t="s">
        <v>26</v>
      </c>
    </row>
    <row r="8" spans="1:8" ht="36">
      <c r="A8" s="3">
        <v>5</v>
      </c>
      <c r="B8" s="11" t="s">
        <v>76</v>
      </c>
      <c r="C8" s="12" t="s">
        <v>14</v>
      </c>
      <c r="D8" s="12" t="s">
        <v>269</v>
      </c>
      <c r="E8" s="12" t="s">
        <v>64</v>
      </c>
      <c r="F8" s="12" t="s">
        <v>259</v>
      </c>
      <c r="G8" s="13" t="s">
        <v>65</v>
      </c>
      <c r="H8" s="13" t="s">
        <v>67</v>
      </c>
    </row>
    <row r="9" spans="1:8" ht="36">
      <c r="A9" s="3">
        <v>6</v>
      </c>
      <c r="B9" s="15" t="s">
        <v>230</v>
      </c>
      <c r="C9" s="16" t="s">
        <v>14</v>
      </c>
      <c r="D9" s="16" t="s">
        <v>270</v>
      </c>
      <c r="E9" s="16" t="s">
        <v>77</v>
      </c>
      <c r="F9" s="16" t="s">
        <v>260</v>
      </c>
      <c r="G9" s="17" t="s">
        <v>78</v>
      </c>
      <c r="H9" s="17" t="s">
        <v>79</v>
      </c>
    </row>
    <row r="10" spans="1:8" ht="36">
      <c r="A10" s="3">
        <v>7</v>
      </c>
      <c r="B10" s="11" t="s">
        <v>68</v>
      </c>
      <c r="C10" s="12" t="s">
        <v>14</v>
      </c>
      <c r="D10" s="12" t="s">
        <v>271</v>
      </c>
      <c r="E10" s="12" t="s">
        <v>69</v>
      </c>
      <c r="F10" s="12" t="s">
        <v>261</v>
      </c>
      <c r="G10" s="13" t="s">
        <v>70</v>
      </c>
      <c r="H10" s="13" t="s">
        <v>71</v>
      </c>
    </row>
    <row r="11" spans="1:8" ht="36">
      <c r="A11" s="3">
        <v>8</v>
      </c>
      <c r="B11" s="11" t="s">
        <v>80</v>
      </c>
      <c r="C11" s="12" t="s">
        <v>240</v>
      </c>
      <c r="D11" s="12" t="s">
        <v>268</v>
      </c>
      <c r="E11" s="12" t="s">
        <v>33</v>
      </c>
      <c r="F11" s="12" t="s">
        <v>263</v>
      </c>
      <c r="G11" s="13" t="s">
        <v>66</v>
      </c>
      <c r="H11" s="13" t="s">
        <v>63</v>
      </c>
    </row>
    <row r="12" spans="1:8" ht="24">
      <c r="A12" s="3">
        <v>9</v>
      </c>
      <c r="B12" s="11" t="s">
        <v>81</v>
      </c>
      <c r="C12" s="12" t="s">
        <v>232</v>
      </c>
      <c r="D12" s="12" t="s">
        <v>268</v>
      </c>
      <c r="E12" s="12" t="s">
        <v>82</v>
      </c>
      <c r="F12" s="12" t="s">
        <v>262</v>
      </c>
      <c r="G12" s="13" t="s">
        <v>83</v>
      </c>
      <c r="H12" s="13" t="s">
        <v>84</v>
      </c>
    </row>
    <row r="13" spans="1:8" ht="24">
      <c r="A13" s="3">
        <v>10</v>
      </c>
      <c r="B13" s="11" t="s">
        <v>85</v>
      </c>
      <c r="C13" s="12" t="s">
        <v>233</v>
      </c>
      <c r="D13" s="12" t="s">
        <v>269</v>
      </c>
      <c r="E13" s="12" t="s">
        <v>86</v>
      </c>
      <c r="F13" s="12" t="s">
        <v>264</v>
      </c>
      <c r="G13" s="13" t="s">
        <v>87</v>
      </c>
      <c r="H13" s="13" t="s">
        <v>88</v>
      </c>
    </row>
    <row r="14" spans="1:8" ht="24">
      <c r="A14" s="3">
        <v>11</v>
      </c>
      <c r="B14" s="11" t="s">
        <v>231</v>
      </c>
      <c r="C14" s="12" t="s">
        <v>233</v>
      </c>
      <c r="D14" s="12" t="s">
        <v>272</v>
      </c>
      <c r="E14" s="12" t="s">
        <v>86</v>
      </c>
      <c r="F14" s="12" t="s">
        <v>265</v>
      </c>
      <c r="G14" s="13" t="s">
        <v>89</v>
      </c>
      <c r="H14" s="13" t="s">
        <v>90</v>
      </c>
    </row>
    <row r="15" spans="1:8" ht="36">
      <c r="A15" s="3">
        <v>12</v>
      </c>
      <c r="B15" s="11" t="s">
        <v>91</v>
      </c>
      <c r="C15" s="12" t="s">
        <v>234</v>
      </c>
      <c r="D15" s="12" t="s">
        <v>272</v>
      </c>
      <c r="E15" s="12" t="s">
        <v>92</v>
      </c>
      <c r="F15" s="12" t="s">
        <v>266</v>
      </c>
      <c r="G15" s="13" t="s">
        <v>93</v>
      </c>
      <c r="H15" s="13" t="s">
        <v>94</v>
      </c>
    </row>
    <row r="16" spans="1:8" ht="36">
      <c r="A16" s="3">
        <v>13</v>
      </c>
      <c r="B16" s="11" t="s">
        <v>98</v>
      </c>
      <c r="C16" s="12" t="s">
        <v>235</v>
      </c>
      <c r="D16" s="12" t="s">
        <v>269</v>
      </c>
      <c r="E16" s="12" t="s">
        <v>95</v>
      </c>
      <c r="F16" s="12" t="s">
        <v>267</v>
      </c>
      <c r="G16" s="13" t="s">
        <v>96</v>
      </c>
      <c r="H16" s="13" t="s">
        <v>97</v>
      </c>
    </row>
    <row r="17" spans="7:8" ht="15">
      <c r="G17" s="1"/>
      <c r="H17" s="1"/>
    </row>
  </sheetData>
  <sheetProtection/>
  <mergeCells count="2">
    <mergeCell ref="A1:H1"/>
    <mergeCell ref="A2:H2"/>
  </mergeCells>
  <hyperlinks>
    <hyperlink ref="G7" r:id="rId1" display="tsimpouki@enl.uoa.gr"/>
    <hyperlink ref="G6" r:id="rId2" display="lsakel@enl.uoa.gr"/>
    <hyperlink ref="G5" r:id="rId3" display="margerma@enl.uoa.gr"/>
    <hyperlink ref="G4" r:id="rId4" display="abelis@enl.uoa.gr  "/>
    <hyperlink ref="H6" r:id="rId5" display="http://www.enl.uoa.gr/an8rwpino-dynamiko/melh-dep/tomeas-logotexnias-politismoy/sakelliou-schultz-evangelia.html"/>
    <hyperlink ref="G8" r:id="rId6" display="mkoutsou@enl.uoa.gr"/>
    <hyperlink ref="H4" r:id="rId7" display="http://www.enl.uoa.gr/an8rwpino-dynamiko/melh-dep/tomeas-logotexnias-politismoy/belissarioy-aspasia.html"/>
    <hyperlink ref="G9" r:id="rId8" display="billako@enl.uoa.gr"/>
    <hyperlink ref="H9" r:id="rId9" display="http://www.enl.uoa.gr/an8rwpino-dynamiko/melh-dep/tomeas-logotexnias-politismoy/schultz-william.html"/>
    <hyperlink ref="G11" r:id="rId10" display="atzouma@phil.uoa.gr"/>
    <hyperlink ref="H11" r:id="rId11" display="http://www.phil.uoa.gr/tomeis/tomeas-neoellhnikis-filologias/melh-dep-mnef-biografika/anna-tzouma.html"/>
    <hyperlink ref="G10" r:id="rId12" display="emitsi@enl.uoa.gr"/>
    <hyperlink ref="H10" r:id="rId13" display="http://www.enl.uoa.gr/an8rwpino-dynamiko/melh-dep/tomeas-logotexnias-politismoy/mitsi-efterpi.html"/>
    <hyperlink ref="G12" r:id="rId14" display="fiona@frl.uoa.gr"/>
    <hyperlink ref="H12" r:id="rId15" display="http://www.frl.uoa.gr/cv_tambaki.html"/>
    <hyperlink ref="G13" r:id="rId16" display="kmitral@gs.uoa.gr"/>
    <hyperlink ref="H13" r:id="rId17" display="http://www.gs.uoa.gr/to-tmima/didaktiko-proswpiko/ores-grafeioy/mhtralejh.html"/>
    <hyperlink ref="G14" r:id="rId18" display="wbenning@gs.uoa.gr"/>
    <hyperlink ref="G15" r:id="rId19" display="platon@theatre.uoa.gr"/>
    <hyperlink ref="G16" r:id="rId20" display="epavlaki@spanll.uoa.gr"/>
    <hyperlink ref="H14" r:id="rId21" display="http://www.gs.uoa.gr/to-tmima/didaktiko-proswpiko/ores-grafeioy/benning.html"/>
    <hyperlink ref="H15" r:id="rId22" display="http://www.theatre.uoa.gr/didaktiko-dynamiko/melh-dep/platwn-mayromoystakos.html"/>
    <hyperlink ref="H16" r:id="rId23" display="http://www.spanll.uoa.gr/fileadmin/spanll.uoa.gr/uploads/Biografika/CV_Pavlakis_GR_b_2013.pdf"/>
    <hyperlink ref="H8" r:id="rId24" display="http://www.enl.uoa.gr/an8rwpino-dynamiko/melh-dep/tomeas-logotexnias-politismoy/koutsoudaki-mary.html"/>
    <hyperlink ref="H7" r:id="rId25" display="http://www.enl.uoa.gr/an8rwpino-dynamiko/melh-dep/tomeas-logotexnias-politismoy/tsimpouki-theodora.html"/>
    <hyperlink ref="H5" r:id="rId26" display="http://www.enl.uoa.gr/an8rwpino-dynamiko/melh-dep/tomeas-logotexnias-politismoy/germanou-maro.html"/>
  </hyperlinks>
  <printOptions horizontalCentered="1"/>
  <pageMargins left="0" right="0" top="0.1968503937007874" bottom="0.31496062992125984" header="0.11811023622047245" footer="0.11811023622047245"/>
  <pageSetup fitToHeight="4" fitToWidth="1" horizontalDpi="300" verticalDpi="300" orientation="landscape" paperSize="9" scale="79" r:id="rId27"/>
  <headerFooter>
    <oddFooter>&amp;C&amp;F&amp;R&amp;P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0">
      <selection activeCell="E6" sqref="E6"/>
    </sheetView>
  </sheetViews>
  <sheetFormatPr defaultColWidth="9.140625" defaultRowHeight="15"/>
  <cols>
    <col min="2" max="2" width="27.140625" style="0" customWidth="1"/>
    <col min="3" max="3" width="18.7109375" style="0" bestFit="1" customWidth="1"/>
    <col min="4" max="4" width="17.8515625" style="0" customWidth="1"/>
    <col min="5" max="6" width="26.00390625" style="0" customWidth="1"/>
    <col min="7" max="7" width="22.421875" style="0" bestFit="1" customWidth="1"/>
    <col min="8" max="8" width="22.421875" style="0" customWidth="1"/>
  </cols>
  <sheetData>
    <row r="1" spans="1:8" ht="64.5" customHeight="1">
      <c r="A1" s="30" t="s">
        <v>27</v>
      </c>
      <c r="B1" s="31"/>
      <c r="C1" s="31"/>
      <c r="D1" s="31"/>
      <c r="E1" s="31"/>
      <c r="F1" s="31"/>
      <c r="G1" s="31"/>
      <c r="H1" s="32"/>
    </row>
    <row r="2" spans="1:8" ht="30.75" customHeight="1">
      <c r="A2" s="36" t="s">
        <v>11</v>
      </c>
      <c r="B2" s="37"/>
      <c r="C2" s="37"/>
      <c r="D2" s="37"/>
      <c r="E2" s="37"/>
      <c r="F2" s="37"/>
      <c r="G2" s="37"/>
      <c r="H2" s="38"/>
    </row>
    <row r="3" spans="1:8" ht="29.25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5</v>
      </c>
      <c r="F3" s="6" t="s">
        <v>254</v>
      </c>
      <c r="G3" s="5" t="s">
        <v>4</v>
      </c>
      <c r="H3" s="6" t="s">
        <v>10</v>
      </c>
    </row>
    <row r="4" spans="1:8" ht="72">
      <c r="A4" s="3">
        <v>1</v>
      </c>
      <c r="B4" s="11" t="s">
        <v>286</v>
      </c>
      <c r="C4" s="12" t="s">
        <v>29</v>
      </c>
      <c r="D4" s="12" t="s">
        <v>272</v>
      </c>
      <c r="E4" s="12" t="s">
        <v>30</v>
      </c>
      <c r="F4" s="12" t="s">
        <v>273</v>
      </c>
      <c r="G4" s="13" t="s">
        <v>54</v>
      </c>
      <c r="H4" s="13" t="s">
        <v>51</v>
      </c>
    </row>
    <row r="5" spans="1:8" ht="36">
      <c r="A5" s="3">
        <v>2</v>
      </c>
      <c r="B5" s="11" t="s">
        <v>99</v>
      </c>
      <c r="C5" s="14" t="s">
        <v>236</v>
      </c>
      <c r="D5" s="12" t="s">
        <v>272</v>
      </c>
      <c r="E5" s="14" t="s">
        <v>32</v>
      </c>
      <c r="F5" s="14" t="s">
        <v>274</v>
      </c>
      <c r="G5" s="13" t="s">
        <v>58</v>
      </c>
      <c r="H5" s="13" t="s">
        <v>57</v>
      </c>
    </row>
    <row r="6" spans="1:8" ht="24">
      <c r="A6" s="3">
        <v>3</v>
      </c>
      <c r="B6" s="11" t="s">
        <v>100</v>
      </c>
      <c r="C6" s="12" t="s">
        <v>29</v>
      </c>
      <c r="D6" s="12" t="s">
        <v>272</v>
      </c>
      <c r="E6" s="12" t="s">
        <v>287</v>
      </c>
      <c r="F6" s="12" t="s">
        <v>274</v>
      </c>
      <c r="G6" s="13" t="s">
        <v>55</v>
      </c>
      <c r="H6" s="13" t="s">
        <v>53</v>
      </c>
    </row>
    <row r="7" spans="1:8" ht="48">
      <c r="A7" s="3">
        <v>4</v>
      </c>
      <c r="B7" s="11" t="s">
        <v>101</v>
      </c>
      <c r="C7" s="12" t="s">
        <v>29</v>
      </c>
      <c r="D7" s="12" t="s">
        <v>272</v>
      </c>
      <c r="E7" s="12" t="s">
        <v>28</v>
      </c>
      <c r="F7" s="12" t="s">
        <v>275</v>
      </c>
      <c r="G7" s="13" t="s">
        <v>56</v>
      </c>
      <c r="H7" s="13" t="s">
        <v>52</v>
      </c>
    </row>
    <row r="8" spans="1:8" ht="24">
      <c r="A8" s="3">
        <v>5</v>
      </c>
      <c r="B8" s="11" t="s">
        <v>102</v>
      </c>
      <c r="C8" s="12" t="s">
        <v>237</v>
      </c>
      <c r="D8" s="12" t="s">
        <v>272</v>
      </c>
      <c r="E8" s="12" t="s">
        <v>31</v>
      </c>
      <c r="F8" s="12" t="s">
        <v>276</v>
      </c>
      <c r="G8" s="13" t="s">
        <v>47</v>
      </c>
      <c r="H8" s="13" t="s">
        <v>48</v>
      </c>
    </row>
    <row r="9" spans="1:8" ht="24">
      <c r="A9" s="3">
        <v>6</v>
      </c>
      <c r="B9" s="11" t="s">
        <v>103</v>
      </c>
      <c r="C9" s="12" t="s">
        <v>237</v>
      </c>
      <c r="D9" s="12" t="s">
        <v>272</v>
      </c>
      <c r="E9" s="12" t="s">
        <v>31</v>
      </c>
      <c r="F9" s="12" t="s">
        <v>277</v>
      </c>
      <c r="G9" s="29" t="s">
        <v>49</v>
      </c>
      <c r="H9" s="13" t="s">
        <v>50</v>
      </c>
    </row>
    <row r="10" spans="1:8" ht="36">
      <c r="A10" s="3">
        <v>7</v>
      </c>
      <c r="B10" s="11" t="s">
        <v>105</v>
      </c>
      <c r="C10" s="12" t="s">
        <v>29</v>
      </c>
      <c r="D10" s="12" t="s">
        <v>272</v>
      </c>
      <c r="E10" s="12" t="s">
        <v>106</v>
      </c>
      <c r="F10" s="12" t="s">
        <v>278</v>
      </c>
      <c r="G10" s="13" t="s">
        <v>107</v>
      </c>
      <c r="H10" s="13" t="s">
        <v>108</v>
      </c>
    </row>
    <row r="11" spans="1:8" ht="36">
      <c r="A11" s="3">
        <v>8</v>
      </c>
      <c r="B11" s="11" t="s">
        <v>109</v>
      </c>
      <c r="C11" s="12" t="s">
        <v>29</v>
      </c>
      <c r="D11" s="12" t="s">
        <v>272</v>
      </c>
      <c r="E11" s="12" t="s">
        <v>110</v>
      </c>
      <c r="F11" s="12" t="s">
        <v>279</v>
      </c>
      <c r="G11" s="13" t="s">
        <v>111</v>
      </c>
      <c r="H11" s="13" t="s">
        <v>112</v>
      </c>
    </row>
    <row r="12" spans="1:8" ht="48">
      <c r="A12" s="3">
        <v>9</v>
      </c>
      <c r="B12" s="11" t="s">
        <v>113</v>
      </c>
      <c r="C12" s="12" t="s">
        <v>114</v>
      </c>
      <c r="D12" s="12" t="s">
        <v>272</v>
      </c>
      <c r="E12" s="12" t="s">
        <v>115</v>
      </c>
      <c r="F12" s="12" t="s">
        <v>280</v>
      </c>
      <c r="G12" s="13" t="s">
        <v>116</v>
      </c>
      <c r="H12" s="13" t="s">
        <v>117</v>
      </c>
    </row>
    <row r="13" spans="1:8" ht="24">
      <c r="A13" s="3">
        <v>10</v>
      </c>
      <c r="B13" s="11" t="s">
        <v>104</v>
      </c>
      <c r="C13" s="12" t="s">
        <v>29</v>
      </c>
      <c r="D13" s="12" t="s">
        <v>281</v>
      </c>
      <c r="E13" s="12" t="s">
        <v>118</v>
      </c>
      <c r="F13" s="12" t="s">
        <v>282</v>
      </c>
      <c r="G13" s="13" t="s">
        <v>126</v>
      </c>
      <c r="H13" s="13" t="s">
        <v>127</v>
      </c>
    </row>
    <row r="14" spans="1:8" ht="36">
      <c r="A14" s="3">
        <v>11</v>
      </c>
      <c r="B14" s="11" t="s">
        <v>119</v>
      </c>
      <c r="C14" s="12" t="s">
        <v>29</v>
      </c>
      <c r="D14" s="12" t="s">
        <v>281</v>
      </c>
      <c r="E14" s="12" t="s">
        <v>120</v>
      </c>
      <c r="F14" s="12" t="s">
        <v>283</v>
      </c>
      <c r="G14" s="13" t="s">
        <v>190</v>
      </c>
      <c r="H14" s="13" t="s">
        <v>191</v>
      </c>
    </row>
    <row r="15" spans="1:8" ht="36">
      <c r="A15" s="3">
        <v>12</v>
      </c>
      <c r="B15" s="11" t="s">
        <v>121</v>
      </c>
      <c r="C15" s="12" t="s">
        <v>29</v>
      </c>
      <c r="D15" s="12" t="s">
        <v>281</v>
      </c>
      <c r="E15" s="12" t="s">
        <v>122</v>
      </c>
      <c r="F15" s="12" t="s">
        <v>284</v>
      </c>
      <c r="G15" s="4" t="s">
        <v>239</v>
      </c>
      <c r="H15" s="13" t="s">
        <v>189</v>
      </c>
    </row>
    <row r="16" spans="1:8" ht="24">
      <c r="A16" s="3">
        <v>13</v>
      </c>
      <c r="B16" s="11" t="s">
        <v>123</v>
      </c>
      <c r="C16" s="12" t="s">
        <v>29</v>
      </c>
      <c r="D16" s="12" t="s">
        <v>281</v>
      </c>
      <c r="E16" s="12" t="s">
        <v>238</v>
      </c>
      <c r="F16" s="12" t="s">
        <v>285</v>
      </c>
      <c r="G16" s="13" t="s">
        <v>124</v>
      </c>
      <c r="H16" s="13" t="s">
        <v>125</v>
      </c>
    </row>
  </sheetData>
  <sheetProtection/>
  <mergeCells count="2">
    <mergeCell ref="A1:H1"/>
    <mergeCell ref="A2:H2"/>
  </mergeCells>
  <hyperlinks>
    <hyperlink ref="G9" r:id="rId1" display="mailto:cryssant@lit.auth.gr"/>
    <hyperlink ref="G4" r:id="rId2" display="bocklund@enl.auth.gr"/>
    <hyperlink ref="G6" r:id="rId3" display="krontiri@enl.uoa.gr"/>
    <hyperlink ref="G7" r:id="rId4" display="kalogera@enl.auth.gr"/>
    <hyperlink ref="H5" r:id="rId5" display="http://pedis.uop.gr/?post_type=faculty&amp;p=452"/>
    <hyperlink ref="G5" r:id="rId6" display="vlalag@uop.gr"/>
    <hyperlink ref="G10" r:id="rId7" display="kokonis@enl.auth.gr"/>
    <hyperlink ref="H10" r:id="rId8" display="http://www.enl.auth.gr/staff/kokonis.htm"/>
    <hyperlink ref="G11" r:id="rId9" display="spats@enl.auth.gr"/>
    <hyperlink ref="H11" r:id="rId10" display="http://savaspatsalidis.blogspot.gr"/>
    <hyperlink ref="G12" r:id="rId11" display="ddimi@panteion.gr"/>
    <hyperlink ref="H12" r:id="rId12" display="http://cmc.panteion.gr/index.php/en/component/content/article?id=102"/>
    <hyperlink ref="G16" r:id="rId13" display="detsi@enl.auth.gr"/>
    <hyperlink ref="H16" r:id="rId14" display="http://www.enl.auth.gr/instructor.asp?ld=33"/>
    <hyperlink ref="G13" r:id="rId15" display="katkit@enl.auth.gr"/>
    <hyperlink ref="H13" r:id="rId16" display="http://www.enl.auth.gr/instructor.asp?ld=31"/>
    <hyperlink ref="H6" r:id="rId17" display="http://www.enl.auth.gr/staff/krontiri.htm"/>
    <hyperlink ref="H7" r:id="rId18" display="http://www.enl.auth.gr/instructor.asp?Id=1"/>
    <hyperlink ref="H8" r:id="rId19" display="http://www.lit.auth.gr/node/59"/>
    <hyperlink ref="H9" r:id="rId20" display="http://www.lit.auth.gr/node/60"/>
    <hyperlink ref="H15" r:id="rId21" display="http://www.enl.auth.gr/staff/pastourm.htm "/>
    <hyperlink ref="G14" r:id="rId22" display="theodosi@enl.auth.gr"/>
    <hyperlink ref="H4" r:id="rId23" display="http://www.enl.auth.gr/instructor.asp?Id=2"/>
    <hyperlink ref="G8" r:id="rId24" display=" firaris@lit.auth.gr"/>
    <hyperlink ref="G15" r:id="rId25" display="pastourm@enl.auth.gr"/>
  </hyperlinks>
  <printOptions horizontalCentered="1"/>
  <pageMargins left="0.1968503937007874" right="0.1968503937007874" top="0.31496062992125984" bottom="0.35433070866141736" header="0.1968503937007874" footer="0.11811023622047245"/>
  <pageSetup fitToHeight="4" fitToWidth="1" horizontalDpi="300" verticalDpi="300" orientation="landscape" paperSize="9" scale="86" r:id="rId26"/>
  <headerFooter>
    <oddFooter>&amp;C&amp;F&amp;R&amp;P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90" zoomScaleNormal="90" zoomScalePageLayoutView="0" workbookViewId="0" topLeftCell="A19">
      <selection activeCell="F15" sqref="F15"/>
    </sheetView>
  </sheetViews>
  <sheetFormatPr defaultColWidth="9.140625" defaultRowHeight="15"/>
  <cols>
    <col min="2" max="2" width="25.421875" style="0" customWidth="1"/>
    <col min="3" max="3" width="18.7109375" style="0" bestFit="1" customWidth="1"/>
    <col min="4" max="4" width="17.8515625" style="0" customWidth="1"/>
    <col min="5" max="5" width="29.7109375" style="10" customWidth="1"/>
    <col min="6" max="6" width="19.421875" style="0" customWidth="1"/>
    <col min="7" max="7" width="24.7109375" style="0" customWidth="1"/>
  </cols>
  <sheetData>
    <row r="1" spans="1:7" ht="72.75" customHeight="1">
      <c r="A1" s="30" t="s">
        <v>34</v>
      </c>
      <c r="B1" s="31"/>
      <c r="C1" s="31"/>
      <c r="D1" s="31"/>
      <c r="E1" s="31"/>
      <c r="F1" s="31"/>
      <c r="G1" s="32"/>
    </row>
    <row r="2" spans="1:7" ht="32.25" customHeight="1">
      <c r="A2" s="39" t="s">
        <v>12</v>
      </c>
      <c r="B2" s="40"/>
      <c r="C2" s="40"/>
      <c r="D2" s="40"/>
      <c r="E2" s="40"/>
      <c r="F2" s="40"/>
      <c r="G2" s="41"/>
    </row>
    <row r="3" spans="1:7" s="2" customFormat="1" ht="37.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5</v>
      </c>
      <c r="F3" s="8" t="s">
        <v>6</v>
      </c>
      <c r="G3" s="8" t="s">
        <v>10</v>
      </c>
    </row>
    <row r="4" spans="1:7" ht="60">
      <c r="A4" s="9">
        <v>1</v>
      </c>
      <c r="B4" s="11" t="s">
        <v>160</v>
      </c>
      <c r="C4" s="12" t="s">
        <v>161</v>
      </c>
      <c r="D4" s="12" t="s">
        <v>211</v>
      </c>
      <c r="E4" s="12" t="s">
        <v>162</v>
      </c>
      <c r="F4" s="13" t="s">
        <v>163</v>
      </c>
      <c r="G4" s="13" t="s">
        <v>164</v>
      </c>
    </row>
    <row r="5" spans="1:7" ht="60">
      <c r="A5" s="9">
        <v>2</v>
      </c>
      <c r="B5" s="18" t="s">
        <v>241</v>
      </c>
      <c r="C5" s="19" t="s">
        <v>192</v>
      </c>
      <c r="D5" s="12" t="s">
        <v>211</v>
      </c>
      <c r="E5" s="20" t="str">
        <f>UPPER("English Literature, Modern Language and Culture, Political Science")</f>
        <v>ENGLISH LITERATURE, MODERN LANGUAGE AND CULTURE, POLITICAL SCIENCE</v>
      </c>
      <c r="F5" s="21" t="s">
        <v>194</v>
      </c>
      <c r="G5" s="22" t="s">
        <v>195</v>
      </c>
    </row>
    <row r="6" spans="1:7" ht="60">
      <c r="A6" s="9">
        <v>3</v>
      </c>
      <c r="B6" s="11" t="s">
        <v>165</v>
      </c>
      <c r="C6" s="12" t="s">
        <v>166</v>
      </c>
      <c r="D6" s="12" t="s">
        <v>211</v>
      </c>
      <c r="E6" s="12" t="s">
        <v>167</v>
      </c>
      <c r="F6" s="13" t="s">
        <v>168</v>
      </c>
      <c r="G6" s="13" t="s">
        <v>169</v>
      </c>
    </row>
    <row r="7" spans="1:7" ht="36">
      <c r="A7" s="9">
        <v>4</v>
      </c>
      <c r="B7" s="11" t="s">
        <v>156</v>
      </c>
      <c r="C7" s="12" t="s">
        <v>157</v>
      </c>
      <c r="D7" s="12" t="s">
        <v>211</v>
      </c>
      <c r="E7" s="12" t="s">
        <v>130</v>
      </c>
      <c r="F7" s="13" t="s">
        <v>158</v>
      </c>
      <c r="G7" s="13" t="s">
        <v>159</v>
      </c>
    </row>
    <row r="8" spans="1:7" ht="24">
      <c r="A8" s="9">
        <v>5</v>
      </c>
      <c r="B8" s="11" t="s">
        <v>242</v>
      </c>
      <c r="C8" s="12" t="s">
        <v>146</v>
      </c>
      <c r="D8" s="12" t="s">
        <v>211</v>
      </c>
      <c r="E8" s="12" t="s">
        <v>140</v>
      </c>
      <c r="F8" s="13" t="s">
        <v>147</v>
      </c>
      <c r="G8" s="13" t="s">
        <v>148</v>
      </c>
    </row>
    <row r="9" spans="1:7" ht="36">
      <c r="A9" s="9">
        <v>6</v>
      </c>
      <c r="B9" s="18" t="s">
        <v>243</v>
      </c>
      <c r="C9" s="19" t="s">
        <v>196</v>
      </c>
      <c r="D9" s="12" t="s">
        <v>197</v>
      </c>
      <c r="E9" s="12" t="str">
        <f>UPPER("Joseph Conrad, British Literature and Culture")</f>
        <v>JOSEPH CONRAD, BRITISH LITERATURE AND CULTURE</v>
      </c>
      <c r="F9" s="21" t="s">
        <v>198</v>
      </c>
      <c r="G9" s="23" t="s">
        <v>199</v>
      </c>
    </row>
    <row r="10" spans="1:7" ht="36">
      <c r="A10" s="9">
        <v>7</v>
      </c>
      <c r="B10" s="11" t="s">
        <v>142</v>
      </c>
      <c r="C10" s="12" t="s">
        <v>143</v>
      </c>
      <c r="D10" s="12" t="s">
        <v>211</v>
      </c>
      <c r="E10" s="12" t="s">
        <v>288</v>
      </c>
      <c r="F10" s="13" t="s">
        <v>144</v>
      </c>
      <c r="G10" s="13" t="s">
        <v>145</v>
      </c>
    </row>
    <row r="11" spans="1:7" ht="36">
      <c r="A11" s="9">
        <v>8</v>
      </c>
      <c r="B11" s="18" t="s">
        <v>244</v>
      </c>
      <c r="C11" s="12" t="s">
        <v>200</v>
      </c>
      <c r="D11" s="19" t="s">
        <v>193</v>
      </c>
      <c r="E11" s="12" t="str">
        <f>UPPER("Late-Nineteenth Century Literature &amp; Culture")</f>
        <v>LATE-NINETEENTH CENTURY LITERATURE &amp; CULTURE</v>
      </c>
      <c r="F11" s="21" t="s">
        <v>201</v>
      </c>
      <c r="G11" s="21" t="s">
        <v>202</v>
      </c>
    </row>
    <row r="12" spans="1:7" ht="60">
      <c r="A12" s="9">
        <v>9</v>
      </c>
      <c r="B12" s="18" t="s">
        <v>245</v>
      </c>
      <c r="C12" s="12" t="s">
        <v>203</v>
      </c>
      <c r="D12" s="12" t="s">
        <v>211</v>
      </c>
      <c r="E12" s="20" t="s">
        <v>289</v>
      </c>
      <c r="F12" s="21" t="s">
        <v>204</v>
      </c>
      <c r="G12" s="21" t="s">
        <v>205</v>
      </c>
    </row>
    <row r="13" spans="1:7" ht="60">
      <c r="A13" s="9">
        <v>10</v>
      </c>
      <c r="B13" s="11" t="s">
        <v>226</v>
      </c>
      <c r="C13" s="12" t="s">
        <v>41</v>
      </c>
      <c r="D13" s="12" t="s">
        <v>211</v>
      </c>
      <c r="E13" s="12" t="str">
        <f>UPPER("Early Modern  literature")</f>
        <v>EARLY MODERN  LITERATURE</v>
      </c>
      <c r="F13" s="13" t="s">
        <v>42</v>
      </c>
      <c r="G13" s="13" t="s">
        <v>43</v>
      </c>
    </row>
    <row r="14" spans="1:7" ht="108">
      <c r="A14" s="9">
        <v>11</v>
      </c>
      <c r="B14" s="11" t="s">
        <v>246</v>
      </c>
      <c r="C14" s="24" t="s">
        <v>38</v>
      </c>
      <c r="D14" s="12" t="s">
        <v>211</v>
      </c>
      <c r="E14" s="12" t="s">
        <v>290</v>
      </c>
      <c r="F14" s="13" t="s">
        <v>39</v>
      </c>
      <c r="G14" s="13" t="s">
        <v>40</v>
      </c>
    </row>
    <row r="15" spans="1:7" ht="36">
      <c r="A15" s="9">
        <v>12</v>
      </c>
      <c r="B15" s="11" t="s">
        <v>138</v>
      </c>
      <c r="C15" s="12" t="s">
        <v>139</v>
      </c>
      <c r="D15" s="12" t="s">
        <v>211</v>
      </c>
      <c r="E15" s="12" t="s">
        <v>140</v>
      </c>
      <c r="F15" s="12" t="s">
        <v>141</v>
      </c>
      <c r="G15" s="12"/>
    </row>
    <row r="16" spans="1:7" ht="24">
      <c r="A16" s="9">
        <v>13</v>
      </c>
      <c r="B16" s="11" t="s">
        <v>185</v>
      </c>
      <c r="C16" s="12" t="s">
        <v>186</v>
      </c>
      <c r="D16" s="12" t="s">
        <v>211</v>
      </c>
      <c r="E16" s="12" t="s">
        <v>291</v>
      </c>
      <c r="F16" s="13" t="s">
        <v>187</v>
      </c>
      <c r="G16" s="13" t="s">
        <v>188</v>
      </c>
    </row>
    <row r="17" spans="1:7" ht="48">
      <c r="A17" s="9">
        <v>14</v>
      </c>
      <c r="B17" s="25" t="s">
        <v>247</v>
      </c>
      <c r="C17" s="12" t="s">
        <v>206</v>
      </c>
      <c r="D17" s="12" t="s">
        <v>207</v>
      </c>
      <c r="E17" s="12" t="str">
        <f>UPPER("Modernism, J.Conrad, Postructuralism, Posthumanism")</f>
        <v>MODERNISM, J.CONRAD, POSTRUCTURALISM, POSTHUMANISM</v>
      </c>
      <c r="F17" s="21" t="s">
        <v>208</v>
      </c>
      <c r="G17" s="21" t="s">
        <v>209</v>
      </c>
    </row>
    <row r="18" spans="1:7" ht="24">
      <c r="A18" s="9">
        <v>15</v>
      </c>
      <c r="B18" s="26" t="s">
        <v>248</v>
      </c>
      <c r="C18" s="12" t="s">
        <v>210</v>
      </c>
      <c r="D18" s="12" t="s">
        <v>211</v>
      </c>
      <c r="E18" s="12" t="str">
        <f>UPPER("British Lit. J.Conrad, Romantic Poetry")</f>
        <v>BRITISH LIT. J.CONRAD, ROMANTIC POETRY</v>
      </c>
      <c r="F18" s="21" t="s">
        <v>212</v>
      </c>
      <c r="G18" s="21" t="s">
        <v>213</v>
      </c>
    </row>
    <row r="19" spans="1:7" ht="48">
      <c r="A19" s="9">
        <v>16</v>
      </c>
      <c r="B19" s="11" t="s">
        <v>152</v>
      </c>
      <c r="C19" s="12" t="s">
        <v>153</v>
      </c>
      <c r="D19" s="12" t="s">
        <v>211</v>
      </c>
      <c r="E19" s="12" t="s">
        <v>288</v>
      </c>
      <c r="F19" s="12" t="s">
        <v>154</v>
      </c>
      <c r="G19" s="13" t="s">
        <v>155</v>
      </c>
    </row>
    <row r="20" spans="1:7" ht="36">
      <c r="A20" s="9">
        <v>17</v>
      </c>
      <c r="B20" s="11" t="s">
        <v>175</v>
      </c>
      <c r="C20" s="12" t="s">
        <v>176</v>
      </c>
      <c r="D20" s="12" t="s">
        <v>211</v>
      </c>
      <c r="E20" s="12" t="s">
        <v>177</v>
      </c>
      <c r="F20" s="13" t="s">
        <v>178</v>
      </c>
      <c r="G20" s="13" t="s">
        <v>179</v>
      </c>
    </row>
    <row r="21" spans="1:7" ht="36">
      <c r="A21" s="9">
        <v>18</v>
      </c>
      <c r="B21" s="18" t="s">
        <v>249</v>
      </c>
      <c r="C21" s="27" t="s">
        <v>214</v>
      </c>
      <c r="D21" s="12" t="s">
        <v>211</v>
      </c>
      <c r="E21" s="12" t="str">
        <f>UPPER("J.Conrad Studies Modern American Lit. Modern British Lit., Victorian Lit.")</f>
        <v>J.CONRAD STUDIES MODERN AMERICAN LIT. MODERN BRITISH LIT., VICTORIAN LIT.</v>
      </c>
      <c r="F21" s="21" t="s">
        <v>215</v>
      </c>
      <c r="G21" s="21" t="s">
        <v>216</v>
      </c>
    </row>
    <row r="22" spans="1:7" ht="48">
      <c r="A22" s="9">
        <v>19</v>
      </c>
      <c r="B22" s="11" t="s">
        <v>227</v>
      </c>
      <c r="C22" s="24" t="s">
        <v>37</v>
      </c>
      <c r="D22" s="12" t="s">
        <v>211</v>
      </c>
      <c r="E22" s="28" t="str">
        <f>UPPER("Tudor and Elizabethan Literature")</f>
        <v>TUDOR AND ELIZABETHAN LITERATURE</v>
      </c>
      <c r="F22" s="13" t="s">
        <v>35</v>
      </c>
      <c r="G22" s="13" t="s">
        <v>36</v>
      </c>
    </row>
    <row r="23" spans="1:7" ht="24">
      <c r="A23" s="9">
        <v>20</v>
      </c>
      <c r="B23" s="11" t="s">
        <v>170</v>
      </c>
      <c r="C23" s="12" t="s">
        <v>171</v>
      </c>
      <c r="D23" s="12" t="s">
        <v>211</v>
      </c>
      <c r="E23" s="12" t="s">
        <v>172</v>
      </c>
      <c r="F23" s="13" t="s">
        <v>173</v>
      </c>
      <c r="G23" s="13" t="s">
        <v>174</v>
      </c>
    </row>
    <row r="24" spans="1:7" ht="36">
      <c r="A24" s="9">
        <v>21</v>
      </c>
      <c r="B24" s="11" t="s">
        <v>180</v>
      </c>
      <c r="C24" s="12" t="s">
        <v>181</v>
      </c>
      <c r="D24" s="12" t="s">
        <v>211</v>
      </c>
      <c r="E24" s="12" t="s">
        <v>182</v>
      </c>
      <c r="F24" s="13" t="s">
        <v>183</v>
      </c>
      <c r="G24" s="13" t="s">
        <v>184</v>
      </c>
    </row>
    <row r="25" spans="1:7" ht="60">
      <c r="A25" s="9">
        <v>22</v>
      </c>
      <c r="B25" s="11" t="s">
        <v>250</v>
      </c>
      <c r="C25" s="12" t="s">
        <v>149</v>
      </c>
      <c r="D25" s="12" t="s">
        <v>211</v>
      </c>
      <c r="E25" s="12" t="s">
        <v>288</v>
      </c>
      <c r="F25" s="13" t="s">
        <v>150</v>
      </c>
      <c r="G25" s="13" t="s">
        <v>151</v>
      </c>
    </row>
    <row r="26" spans="1:7" ht="24">
      <c r="A26" s="9">
        <v>23</v>
      </c>
      <c r="B26" s="11" t="s">
        <v>251</v>
      </c>
      <c r="C26" s="12" t="s">
        <v>219</v>
      </c>
      <c r="D26" s="12" t="s">
        <v>211</v>
      </c>
      <c r="E26" s="12" t="s">
        <v>292</v>
      </c>
      <c r="F26" s="13" t="s">
        <v>223</v>
      </c>
      <c r="G26" s="13" t="s">
        <v>225</v>
      </c>
    </row>
    <row r="27" spans="1:7" ht="36">
      <c r="A27" s="9">
        <v>24</v>
      </c>
      <c r="B27" s="11" t="s">
        <v>252</v>
      </c>
      <c r="C27" s="12" t="s">
        <v>220</v>
      </c>
      <c r="D27" s="12" t="s">
        <v>197</v>
      </c>
      <c r="E27" s="12" t="s">
        <v>293</v>
      </c>
      <c r="F27" s="13" t="s">
        <v>221</v>
      </c>
      <c r="G27" s="13" t="s">
        <v>222</v>
      </c>
    </row>
    <row r="28" spans="1:7" ht="72">
      <c r="A28" s="9">
        <v>25</v>
      </c>
      <c r="B28" s="11" t="s">
        <v>228</v>
      </c>
      <c r="C28" s="12" t="s">
        <v>59</v>
      </c>
      <c r="D28" s="12" t="s">
        <v>211</v>
      </c>
      <c r="E28" s="12" t="s">
        <v>60</v>
      </c>
      <c r="F28" s="13" t="s">
        <v>62</v>
      </c>
      <c r="G28" s="13" t="s">
        <v>61</v>
      </c>
    </row>
    <row r="29" spans="1:7" ht="60">
      <c r="A29" s="9">
        <v>26</v>
      </c>
      <c r="B29" s="11" t="s">
        <v>229</v>
      </c>
      <c r="C29" s="12" t="s">
        <v>44</v>
      </c>
      <c r="D29" s="12" t="s">
        <v>211</v>
      </c>
      <c r="E29" s="12" t="str">
        <f>UPPER("Classics and Hellenic Studies Travelers to Greece")</f>
        <v>CLASSICS AND HELLENIC STUDIES TRAVELERS TO GREECE</v>
      </c>
      <c r="F29" s="13" t="s">
        <v>45</v>
      </c>
      <c r="G29" s="13" t="s">
        <v>46</v>
      </c>
    </row>
    <row r="30" spans="1:7" ht="48">
      <c r="A30" s="9">
        <v>27</v>
      </c>
      <c r="B30" s="11" t="s">
        <v>128</v>
      </c>
      <c r="C30" s="12" t="s">
        <v>129</v>
      </c>
      <c r="D30" s="12" t="s">
        <v>211</v>
      </c>
      <c r="E30" s="12" t="s">
        <v>130</v>
      </c>
      <c r="F30" s="13" t="s">
        <v>131</v>
      </c>
      <c r="G30" s="13" t="s">
        <v>132</v>
      </c>
    </row>
    <row r="31" spans="1:7" ht="36">
      <c r="A31" s="9">
        <v>28</v>
      </c>
      <c r="B31" s="11" t="s">
        <v>253</v>
      </c>
      <c r="C31" s="12" t="s">
        <v>217</v>
      </c>
      <c r="D31" s="12" t="s">
        <v>211</v>
      </c>
      <c r="E31" s="12" t="str">
        <f>UPPER("Modern British Fiction, Critical Theory Lit of Ethnicity and Gender")</f>
        <v>MODERN BRITISH FICTION, CRITICAL THEORY LIT OF ETHNICITY AND GENDER</v>
      </c>
      <c r="F31" s="21" t="s">
        <v>218</v>
      </c>
      <c r="G31" s="13" t="s">
        <v>224</v>
      </c>
    </row>
    <row r="32" spans="1:7" ht="24">
      <c r="A32" s="9">
        <v>29</v>
      </c>
      <c r="B32" s="11" t="s">
        <v>133</v>
      </c>
      <c r="C32" s="12" t="s">
        <v>134</v>
      </c>
      <c r="D32" s="12" t="s">
        <v>211</v>
      </c>
      <c r="E32" s="12" t="s">
        <v>135</v>
      </c>
      <c r="F32" s="13" t="s">
        <v>136</v>
      </c>
      <c r="G32" s="13" t="s">
        <v>137</v>
      </c>
    </row>
  </sheetData>
  <sheetProtection/>
  <mergeCells count="2">
    <mergeCell ref="A1:G1"/>
    <mergeCell ref="A2:G2"/>
  </mergeCells>
  <hyperlinks>
    <hyperlink ref="F22" r:id="rId1" display="mike.pincombe@ncl.ac.uk"/>
    <hyperlink ref="G22" r:id="rId2" display="http://www.ncl.ac.uk/elll/people/profile/mike.pincombehttp://www.ncl.ac.uk/elll/people/profile/mike.pincombe"/>
    <hyperlink ref="F14" r:id="rId3" display="rchomem@letras.up.pt"/>
    <hyperlink ref="G14" r:id="rId4" display="http://sigarra.up.pt/flup/pt/func_geral.formview?p_codigo=215001"/>
    <hyperlink ref="F13" r:id="rId5" display="a.hiscock@bangor.ac.uk&#10;"/>
    <hyperlink ref="G13" r:id="rId6" display="http://www.bangor.ac.uk/english/staff/hiscock.php"/>
    <hyperlink ref="F29" r:id="rId7" display="mailto:gonda@ufl.edu"/>
    <hyperlink ref="G29" r:id="rId8" display="http://www.clas.ufl.edu/users/gonda/"/>
    <hyperlink ref="G28" r:id="rId9" display="http://www.ed.ac.uk/schools-departments/literatures-languages-cultures/english-literature/staff/academic?person_id=164&amp;cw_xml=profile.php"/>
    <hyperlink ref="F28" r:id="rId10" display="Olga.Taxidou@ed.ac.uk"/>
    <hyperlink ref="F30" r:id="rId11" display="emmanuel.vernardakis@univ-angers.fr"/>
    <hyperlink ref="G30" r:id="rId12" display="www.univangers.fr/fr/recherche/unites-etstrctures-derecherche/pole-llshs/crila.html"/>
    <hyperlink ref="F32" r:id="rId13" display="J.julian.wolfreys@port.ac.uk"/>
    <hyperlink ref="G32" r:id="rId14" display="http://www.port.ac.uk/research/csl/staff/wolfreysj/"/>
    <hyperlink ref="F10" r:id="rId15" display="s.dentith@reading.ac.uk"/>
    <hyperlink ref="G10" r:id="rId16" display="http://www.reading.ac.uk/english-literature/aboutus/staff/s-dentigh.aspx"/>
    <hyperlink ref="F8" r:id="rId17" display="Gert.Buelens@Ugent.be"/>
    <hyperlink ref="G8" r:id="rId18" display="http://www.english.ugent.be/gertbuelens"/>
    <hyperlink ref="F25" r:id="rId19" display="sally.shuttleworth@ell.ox.ac.uk"/>
    <hyperlink ref="G25" r:id="rId20" display="http://www.english.ox.ac.uk/about-faculty/faculty-members/victorian-period/shuttleworth-professor-sally"/>
    <hyperlink ref="G19" r:id="rId21" display="http://www.leeds.ac.uk./arts/people/20030/faculty of arts/person/1163/francis ogorman"/>
    <hyperlink ref="F7" r:id="rId22" display="barnstonea@missuri.edu"/>
    <hyperlink ref="G7" r:id="rId23" display="http://english.missouri.edu/graduate-and-doctoral-faculty/118-barnstone.html"/>
    <hyperlink ref="F4" r:id="rId24" display="helen.aji@u-paris10.fr"/>
    <hyperlink ref="G4" r:id="rId25" display="http://anglais.u-paris10.fr/spip.php?article1736"/>
    <hyperlink ref="F6" r:id="rId26" display="andrew.thacker@ntu.ac.uk"/>
    <hyperlink ref="G6" r:id="rId27" display="http://www.ntu.ac.uk/apps/staff profiles/staff directory/146794-0/26/profile.aspx"/>
    <hyperlink ref="F23" r:id="rId28" display="bwr2001@columbia.edu"/>
    <hyperlink ref="G23" r:id="rId29" display="http://www.columbia.edu/bwr2001/"/>
    <hyperlink ref="F20" r:id="rId30" display="Donald.E.Pease.Jr@Dartmouth.EDU"/>
    <hyperlink ref="G20" r:id="rId31" display="http://dartmouth.edu/english/people/donald-e-pease"/>
    <hyperlink ref="F24" r:id="rId32" display="peggy.shannon@ryerson.ca"/>
    <hyperlink ref="G24" r:id="rId33" display="http://www.ryerson.ca/theatreschool/about/faculty staff/index.html#psh"/>
    <hyperlink ref="F16" r:id="rId34" display="aleksandra.jovicevic@uniroma1.it"/>
    <hyperlink ref="G16" r:id="rId35" display="http://www.lettere.uniroma1.it/users/aleksandra-jovicevic"/>
    <hyperlink ref="F5" r:id="rId36" display="mailto:%20richard.ambrosini@uniroma3.it"/>
    <hyperlink ref="F11" r:id="rId37" display="mailto:l.dryden@napier.ac.uk"/>
    <hyperlink ref="F12" r:id="rId38" display="mailto:R.Hampson@rhul.ac.uk"/>
    <hyperlink ref="F17" r:id="rId39" display="mailto:yael.levin@uit.no"/>
    <hyperlink ref="F18" r:id="rId40" display="mailto:dmulry@ccga.edu"/>
    <hyperlink ref="F21" r:id="rId41" display="mailto:jpeters@unt.edu"/>
    <hyperlink ref="F31" r:id="rId42" display="mailto:awhite@csudh.edu"/>
    <hyperlink ref="F26" r:id="rId43" display="allan.simmons@smuc.ac.uk "/>
    <hyperlink ref="F27" r:id="rId44" display="jtambling@outlook.com"/>
    <hyperlink ref="G31" r:id="rId45" display="http://cah.csudh.edu/english/awhite.htm"/>
    <hyperlink ref="G26" r:id="rId46" display="http://www.smuc.ac.uk/joseph-conrad-studies/staff.htm"/>
    <hyperlink ref="G27" r:id="rId47" display="http://en.wikipedia.org/wiki/Jeremy Tambling"/>
  </hyperlinks>
  <printOptions horizontalCentered="1"/>
  <pageMargins left="0" right="0" top="0.31496062992125984" bottom="0.31496062992125984" header="0.11811023622047245" footer="0.11811023622047245"/>
  <pageSetup fitToHeight="5" fitToWidth="1" horizontalDpi="300" verticalDpi="300" orientation="landscape" paperSize="9" r:id="rId48"/>
  <headerFooter>
    <oddFooter>&amp;C&amp;F&amp;R&amp;P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2014-07-25T06:42:49Z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