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'ΗΜΕΔΑΠΗΣ'!$A$3:$I$14</definedName>
  </definedNames>
  <calcPr fullCalcOnLoad="1"/>
</workbook>
</file>

<file path=xl/sharedStrings.xml><?xml version="1.0" encoding="utf-8"?>
<sst xmlns="http://schemas.openxmlformats.org/spreadsheetml/2006/main" count="842" uniqueCount="419">
  <si>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</si>
  <si>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</si>
  <si>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</si>
  <si>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</si>
  <si>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</si>
  <si>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</si>
  <si>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</si>
  <si>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</si>
  <si>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</si>
  <si>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</si>
  <si>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</si>
  <si>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</si>
  <si>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</si>
  <si>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</si>
  <si>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</si>
  <si>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</si>
  <si>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</si>
  <si>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</si>
  <si>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</si>
  <si>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</si>
  <si>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</si>
  <si>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</si>
  <si>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</si>
  <si>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</si>
  <si>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</si>
  <si>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</si>
  <si>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</si>
  <si>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</si>
  <si>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</si>
  <si>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</si>
  <si>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</si>
  <si>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</si>
  <si>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</si>
  <si>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</si>
  <si>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</si>
  <si>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</si>
  <si>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</si>
  <si>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</si>
  <si>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</si>
  <si>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</si>
  <si>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</si>
  <si>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</si>
  <si>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</si>
  <si>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</si>
  <si>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</si>
  <si>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</si>
  <si>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</si>
  <si>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</si>
  <si>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</si>
  <si>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</si>
  <si>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</si>
  <si>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</si>
  <si>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</si>
  <si>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</si>
  <si>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</si>
  <si>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</si>
  <si>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</si>
  <si>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</si>
  <si>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</si>
  <si>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</si>
  <si>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</si>
  <si>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</si>
  <si>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</si>
  <si>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</si>
  <si>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</si>
  <si>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</si>
  <si>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</si>
  <si>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</si>
  <si>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</si>
  <si>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</si>
  <si>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</si>
  <si>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</si>
  <si>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</si>
  <si>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</si>
  <si>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</si>
  <si>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</si>
  <si>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</si>
  <si>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</si>
  <si>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</si>
  <si>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</si>
  <si>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</si>
  <si>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</si>
  <si>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</si>
  <si>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</si>
  <si>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</si>
  <si>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</si>
  <si>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</si>
  <si>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</si>
  <si>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</si>
  <si>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</si>
  <si>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</si>
  <si>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</si>
  <si>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</si>
  <si>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</si>
  <si>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</si>
  <si>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</si>
  <si>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</si>
  <si>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</si>
  <si>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</si>
  <si>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</si>
  <si>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</si>
  <si>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</si>
  <si>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</si>
  <si>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</si>
  <si>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</si>
  <si>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</si>
  <si>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</si>
  <si>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</si>
  <si>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</si>
  <si>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</si>
  <si>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</si>
  <si>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</si>
  <si>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</si>
  <si>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</si>
  <si>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</si>
  <si>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</si>
  <si>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</si>
  <si>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</si>
  <si>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</si>
  <si>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</si>
  <si>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</si>
  <si>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</si>
  <si>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</si>
  <si>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</si>
  <si>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</si>
  <si>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</si>
  <si>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</si>
  <si>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</si>
  <si>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</si>
  <si>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</si>
  <si>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</si>
  <si>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</si>
  <si>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</si>
  <si>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</si>
  <si>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</si>
  <si>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</si>
  <si>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</si>
  <si>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</si>
  <si>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</si>
  <si>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</si>
  <si>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</si>
  <si>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</si>
  <si>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</si>
  <si>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</si>
  <si>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</si>
  <si>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</si>
  <si>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</si>
  <si>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</si>
  <si>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</si>
  <si>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</si>
  <si>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</si>
  <si>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</si>
  <si>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</si>
  <si>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</si>
  <si>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</si>
  <si>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</si>
  <si>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</si>
  <si>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</si>
  <si>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</si>
  <si>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</si>
  <si>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</si>
  <si>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</si>
  <si>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</si>
  <si>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</si>
  <si>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</si>
  <si>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</si>
  <si>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</si>
  <si>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</si>
  <si>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</si>
  <si>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</si>
  <si>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</si>
  <si>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</si>
  <si>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</si>
  <si>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</si>
  <si>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</si>
  <si>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</si>
  <si>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</si>
  <si>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</si>
  <si>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</si>
  <si>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</si>
  <si>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</si>
  <si>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</si>
  <si>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</si>
  <si>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</si>
  <si>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</si>
  <si>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</si>
  <si>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</si>
  <si>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</si>
  <si>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</si>
  <si>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</si>
  <si>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</si>
  <si>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</si>
  <si>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</si>
  <si>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</si>
  <si>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</si>
  <si>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</si>
  <si>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</si>
  <si>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</si>
  <si>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</si>
  <si>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</si>
  <si>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</si>
  <si>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</si>
  <si>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</si>
  <si>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</si>
  <si>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</si>
  <si>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</si>
  <si>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</si>
  <si>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</si>
  <si>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</si>
  <si>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</si>
  <si>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</si>
  <si>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</si>
  <si>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</si>
  <si>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</si>
  <si>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</si>
  <si>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</si>
  <si>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</si>
  <si>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</si>
  <si>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</si>
  <si>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</si>
  <si>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</si>
  <si>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</si>
  <si>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</si>
  <si>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</si>
  <si>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</si>
  <si>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</si>
  <si>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</si>
  <si>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</si>
  <si>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</si>
  <si>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</si>
  <si>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</si>
  <si>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</si>
  <si>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</si>
  <si>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</si>
  <si>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</si>
  <si>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</si>
  <si>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</si>
  <si>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</si>
  <si>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</si>
  <si>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</si>
  <si>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</si>
  <si>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</si>
  <si>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</si>
  <si>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</si>
  <si>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</si>
  <si>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</si>
  <si>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</si>
  <si>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</si>
  <si>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</si>
  <si>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</si>
  <si>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</si>
  <si>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</si>
  <si>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</si>
  <si>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</si>
  <si>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</si>
  <si>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</si>
  <si>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</si>
  <si>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</si>
  <si>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</si>
  <si>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Associate Professor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</si>
  <si>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</si>
  <si>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</si>
  <si>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</si>
  <si>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>University of Oulu</t>
  </si>
  <si>
    <t>DENTISTRY, ORAL DEVELOPMENT AND ORTHODONTICS</t>
  </si>
  <si>
    <t>Pertti.Pirttiniemi@oulu.fi</t>
  </si>
  <si>
    <t>University of Florida</t>
  </si>
  <si>
    <t>ORAL EPIDEMIOLGOY</t>
  </si>
  <si>
    <t xml:space="preserve">stomar@dental.ufl.edu </t>
  </si>
  <si>
    <t>University of North Carolina at Chapel Hill</t>
  </si>
  <si>
    <t>ORAL EPIDEMIOLOGY</t>
  </si>
  <si>
    <t>University of Puerto Rico,</t>
  </si>
  <si>
    <t>Center for Clinical Research and Health Promotion</t>
  </si>
  <si>
    <t>University of North Carolina-Chapel Hill</t>
  </si>
  <si>
    <t xml:space="preserve">Marquette University </t>
  </si>
  <si>
    <t>School of Dentistry</t>
  </si>
  <si>
    <t>ORTHODONTICS</t>
  </si>
  <si>
    <t>thomas.bradley@marquette.edu</t>
  </si>
  <si>
    <t xml:space="preserve">Saint-Joseph University </t>
  </si>
  <si>
    <t xml:space="preserve">KCL Dental Institute </t>
  </si>
  <si>
    <t>Alexandria University</t>
  </si>
  <si>
    <t>University of Zürich</t>
  </si>
  <si>
    <t>ORTHODONTICS- PAEDIATRIC DENTISTRY</t>
  </si>
  <si>
    <t>theodore.eliades@zzm.uzh.ch</t>
  </si>
  <si>
    <t xml:space="preserve">University of Leeds, </t>
  </si>
  <si>
    <t>PAEDIATRIC DENTISTRY</t>
  </si>
  <si>
    <t>PAEDIATRIC DENTISTRY, ORAL AND GENETIC EPIDEMIOLOGY, PREVENTIVE DENTISTRY, AND HEALTH SERVICES RESEARCH</t>
  </si>
  <si>
    <t>PEDIATRIC DENTISTRY</t>
  </si>
  <si>
    <t xml:space="preserve"> University of Copenhagen</t>
  </si>
  <si>
    <t>Faculty of Health and Medical Sciences</t>
  </si>
  <si>
    <t xml:space="preserve">KU Leuven </t>
  </si>
  <si>
    <t>PREVENTIVE DENTISTRY - PAEDIATRIC DENTISTRY</t>
  </si>
  <si>
    <t>dominique.declerck@med.kuleuven.be</t>
  </si>
  <si>
    <t>University of North Carolina</t>
  </si>
  <si>
    <t xml:space="preserve">PREVENTIVE DENTISTRY
COMMUNITY DENTISTRY
ORAL EPIDEMIOLOGY 
PEDIATRIC DENTISTRY 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</si>
  <si>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</si>
  <si>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</si>
  <si>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</si>
  <si>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</si>
  <si>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</si>
  <si>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</si>
  <si>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</si>
  <si>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</si>
  <si>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</si>
  <si>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</si>
  <si>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</si>
  <si>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</si>
  <si>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</si>
  <si>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</si>
  <si>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</si>
  <si>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</si>
  <si>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</si>
  <si>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</si>
  <si>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</si>
  <si>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</si>
  <si>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</si>
  <si>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</si>
  <si>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</si>
  <si>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</si>
  <si>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</si>
  <si>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</si>
  <si>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</si>
  <si>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</si>
  <si>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</si>
  <si>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</si>
  <si>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</si>
  <si>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</si>
  <si>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</si>
  <si>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</si>
  <si>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</si>
  <si>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</si>
  <si>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</si>
  <si>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</si>
  <si>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</si>
  <si>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</si>
  <si>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</si>
  <si>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</si>
  <si>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</si>
  <si>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</si>
  <si>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</si>
  <si>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</si>
  <si>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</si>
  <si>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</si>
  <si>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</si>
  <si>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</si>
  <si>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</si>
  <si>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</si>
  <si>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</si>
  <si>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</si>
  <si>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</si>
  <si>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</si>
  <si>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</si>
  <si>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</si>
  <si>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</si>
  <si>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</si>
  <si>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</si>
  <si>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</si>
  <si>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</si>
  <si>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>KIMON</t>
  </si>
  <si>
    <t>DIVARIS</t>
  </si>
  <si>
    <t>PERTTI</t>
  </si>
  <si>
    <t xml:space="preserve">PIRTTINIEMI </t>
  </si>
  <si>
    <t>SCOTT</t>
  </si>
  <si>
    <t xml:space="preserve">TOMAR </t>
  </si>
  <si>
    <t>GARY</t>
  </si>
  <si>
    <t xml:space="preserve">SLADE </t>
  </si>
  <si>
    <t>KAUMUDI</t>
  </si>
  <si>
    <t xml:space="preserve">JOSHIPURA </t>
  </si>
  <si>
    <t>THOMAS</t>
  </si>
  <si>
    <t>JOSEPH</t>
  </si>
  <si>
    <t>FRASER</t>
  </si>
  <si>
    <t>ABBAS</t>
  </si>
  <si>
    <t xml:space="preserve">ZAHER </t>
  </si>
  <si>
    <t>THEODORE</t>
  </si>
  <si>
    <t xml:space="preserve">ELIADES </t>
  </si>
  <si>
    <t>MONTY</t>
  </si>
  <si>
    <t xml:space="preserve">DUGGAL </t>
  </si>
  <si>
    <t>SVANTE</t>
  </si>
  <si>
    <t xml:space="preserve">TWETMAN </t>
  </si>
  <si>
    <t>DOMINIQUE</t>
  </si>
  <si>
    <t xml:space="preserve">DECLERCK </t>
  </si>
  <si>
    <t>JESSICA</t>
  </si>
  <si>
    <t xml:space="preserve">LEE </t>
  </si>
  <si>
    <t xml:space="preserve">ΕΞΩΤΕΡΙΚΟΙ ΕΚΛΕΚΤΟΡΕΣ ΙΔΡΥΜΑΤΩΝ ΗΜΕΔΑΠΗΣ </t>
  </si>
  <si>
    <t>ΕΣΩΤΕΡΙΚΟΙ ΕΚΛΕΚΤΟΡΕΣ ΟΙΚΕΙΟΥ ΙΔΡΥΜΑΤΟΣ (ΕΚΠΑ)</t>
  </si>
  <si>
    <t>ΤΜΗΜΑ -ΣΧΟΛΗ</t>
  </si>
  <si>
    <t>Τμήμα Οδοντιατρικής - Σχολή Επιστημών Υγείας</t>
  </si>
  <si>
    <t xml:space="preserve">ΠΑΡΙΣ </t>
  </si>
  <si>
    <t>ΓΕΡΑΣΙΜΟΥ</t>
  </si>
  <si>
    <t>ΓΚΟΓΚΟΣ</t>
  </si>
  <si>
    <t xml:space="preserve">ΜΑΡΙΑ </t>
  </si>
  <si>
    <t>ΚΟΚΟΤΗ</t>
  </si>
  <si>
    <t>ΑΘΗΝΑ</t>
  </si>
  <si>
    <t>ΚΟΝΔΥΛΙΔΟΥ</t>
  </si>
  <si>
    <t>ΙΡΙΣ</t>
  </si>
  <si>
    <t>ΛΙΝΚ-ΤΣΑΤΣΟΥΛΗ</t>
  </si>
  <si>
    <t>ΟΔΟΝΤΟΦΑΤΝΙΑΚΗ ΧΕΙΡΟΥΡΓΙΚΗ, ΧΕΙΡΟΥΡΓΙΚΗ ΕΜΦΥΤΕΥΜΑΤΟΛΟΓΙΑ ΚΑΙ ΑΚΤΙΝΟΛΟΓΙΑ ΜΕ ΕΞΕΙΔΙΚΕΥΣΗ ΣΤΗΝ ΑΚΤΙΝΟΛΟΓΙΑ</t>
  </si>
  <si>
    <t>ΜΑΚΡΗΣ</t>
  </si>
  <si>
    <t xml:space="preserve">ΕΛΕΝΗ </t>
  </si>
  <si>
    <t>ΤΖΕΛΕΠΗ</t>
  </si>
  <si>
    <t xml:space="preserve">ΔΗΜΗΤΡΙΟΣ </t>
  </si>
  <si>
    <t>ΤΟΡΤΟΠΙΔΗΣ</t>
  </si>
  <si>
    <t>ygeiasto@otenet.gr</t>
  </si>
  <si>
    <t xml:space="preserve">gogos@dent.auth.gr </t>
  </si>
  <si>
    <t>mkokoti@dent.auth.gr</t>
  </si>
  <si>
    <t>nkondyli@dent.auth.gr</t>
  </si>
  <si>
    <t>irislt@dent.auth.gr</t>
  </si>
  <si>
    <t xml:space="preserve">makris@med.auth.gr </t>
  </si>
  <si>
    <t>elavre@dent.auth.gr</t>
  </si>
  <si>
    <t>dtortopi@dent.auth.gr</t>
  </si>
  <si>
    <t>ΤΜΗΜΑ ΟΔΟΝΤΙΑΤΡΙΚΗΣ
ΜΗΤΡΩΟ ΕΚΛΕΚΤΟΡΩΝ
ΓΙΑ ΤΟ ΓΝΩΣΤΙΚΟ ΑΝΤΙΚΕΙΜΕΝΟ "ΠΡΟΛΗΠΤΙΚΗ ΚΑΙ ΚΟΙΝΩΝΙΚΗ ΟΔΟΝΤΙΑΤΡΙΚΗ"</t>
  </si>
  <si>
    <t>ΤΜΗΜΑ ΟΔΟΝΤΙΑΤΡΙΚΗΣ ΕΚΠΑ
ΜΗΤΡΩΟ ΕΚΛΕΚΤΟΡΩΝ
ΓΙΑ ΤΟ ΓΝΩΣΤΙΚΟ ΑΝΤΙΚΕΙΜΕΝΟ "ΠΡΟΛΗΠΤΙΚΗ ΚΑΙ ΚΟΙΝΩΝΙΚΗ ΟΔΟΝΤΙΑΤΡΙΚΗ"</t>
  </si>
  <si>
    <t>ΣΧΟΛΗ ΕΠΙΣΤΗΜΩΝ ΥΓΕΙΑΣ ΕΚΠΑ-ΤΜΗΜΑ ΟΔΟΝΤΙΑΤΡΙΚΗΣ
ΜΗΤΡΩΟ ΜΕΛΩΝ
ΓΙΑ ΤΟ ΓΝΩΣΤΙΚΟ ΑΝΤΙΚΕΙΜΕΝΟ "ΠΡΟΛΗΠΤΙΚΗ ΚΑΙ ΚΟΙΝΩΝΙΚΗ ΟΔΟΝΤΙΑΤΡΙΚΗ"</t>
  </si>
  <si>
    <t xml:space="preserve">BRADLEY </t>
  </si>
  <si>
    <t xml:space="preserve">BOUSERHAL </t>
  </si>
  <si>
    <t xml:space="preserve">MCDONALD 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</si>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</sst>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5" fillId="0" borderId="10" xfId="53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53" applyAlignment="1" applyProtection="1">
      <alignment wrapText="1"/>
      <protection/>
    </xf>
    <xf numFmtId="0" fontId="5" fillId="15" borderId="12" xfId="0" applyFont="1" applyFill="1" applyBorder="1" applyAlignment="1">
      <alignment horizontal="left" vertical="center" wrapText="1"/>
    </xf>
    <xf numFmtId="0" fontId="6" fillId="0" borderId="10" xfId="53" applyFont="1" applyFill="1" applyBorder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rtti.Pirttiniemi@oulu.fi" TargetMode="External" /><Relationship Id="rId2" Type="http://schemas.openxmlformats.org/officeDocument/2006/relationships/hyperlink" Target="mailto:stomar@dental.ufl.ed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Layout" showRuler="0" workbookViewId="0" topLeftCell="A1">
      <selection activeCell="A69" sqref="A69:H69"/>
    </sheetView>
  </sheetViews>
  <sheetFormatPr defaultColWidth="9.140625" defaultRowHeight="15"/>
  <cols>
    <col min="1" max="1" width="4.00390625" style="19" customWidth="1"/>
    <col min="2" max="2" width="16.140625" style="0" customWidth="1"/>
    <col min="3" max="3" width="18.421875" style="0" customWidth="1"/>
    <col min="4" max="4" width="9.140625" style="33" customWidth="1"/>
    <col min="5" max="5" width="18.42187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61" t="s">
        <v>410</v>
      </c>
      <c r="B1" s="62"/>
      <c r="C1" s="62"/>
      <c r="D1" s="62"/>
      <c r="E1" s="62"/>
      <c r="F1" s="62"/>
      <c r="G1" s="62"/>
      <c r="H1" s="62"/>
    </row>
    <row r="2" spans="1:9" ht="40.5" customHeight="1">
      <c r="A2" s="63" t="s">
        <v>384</v>
      </c>
      <c r="B2" s="64"/>
      <c r="C2" s="64"/>
      <c r="D2" s="64"/>
      <c r="E2" s="64"/>
      <c r="F2" s="64"/>
      <c r="G2" s="64"/>
      <c r="H2" s="64"/>
      <c r="I2" s="3"/>
    </row>
    <row r="3" spans="1:8" s="2" customFormat="1" ht="25.5">
      <c r="A3" s="10" t="s">
        <v>0</v>
      </c>
      <c r="B3" s="49" t="s">
        <v>91</v>
      </c>
      <c r="C3" s="49" t="s">
        <v>90</v>
      </c>
      <c r="D3" s="10" t="s">
        <v>79</v>
      </c>
      <c r="E3" s="10" t="s">
        <v>385</v>
      </c>
      <c r="F3" s="10" t="s">
        <v>1</v>
      </c>
      <c r="G3" s="10" t="s">
        <v>74</v>
      </c>
      <c r="H3" s="29" t="s">
        <v>2</v>
      </c>
    </row>
    <row r="4" spans="1:9" ht="38.25">
      <c r="A4" s="1">
        <v>1</v>
      </c>
      <c r="B4" s="50" t="s">
        <v>94</v>
      </c>
      <c r="C4" s="50" t="s">
        <v>125</v>
      </c>
      <c r="D4" s="12">
        <v>2423</v>
      </c>
      <c r="E4" s="5" t="s">
        <v>386</v>
      </c>
      <c r="F4" s="4" t="s">
        <v>3</v>
      </c>
      <c r="G4" s="12" t="s">
        <v>29</v>
      </c>
      <c r="H4" s="31" t="s">
        <v>55</v>
      </c>
      <c r="I4" s="3"/>
    </row>
    <row r="5" spans="1:8" ht="38.25">
      <c r="A5" s="1">
        <f>1+A4</f>
        <v>2</v>
      </c>
      <c r="B5" s="50" t="s">
        <v>93</v>
      </c>
      <c r="C5" s="50" t="s">
        <v>124</v>
      </c>
      <c r="D5" s="12">
        <v>19008</v>
      </c>
      <c r="E5" s="5" t="s">
        <v>386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42" t="s">
        <v>111</v>
      </c>
      <c r="C6" s="42" t="s">
        <v>297</v>
      </c>
      <c r="D6" s="6">
        <v>1636687</v>
      </c>
      <c r="E6" s="5" t="s">
        <v>386</v>
      </c>
      <c r="F6" s="12" t="s">
        <v>416</v>
      </c>
      <c r="G6" s="1" t="s">
        <v>29</v>
      </c>
      <c r="H6" s="32" t="s">
        <v>298</v>
      </c>
    </row>
    <row r="7" spans="1:8" ht="38.25">
      <c r="A7" s="1">
        <f t="shared" si="0"/>
        <v>4</v>
      </c>
      <c r="B7" s="42" t="s">
        <v>98</v>
      </c>
      <c r="C7" s="42" t="s">
        <v>299</v>
      </c>
      <c r="D7" s="60" t="s">
        <v>417</v>
      </c>
      <c r="E7" s="5" t="s">
        <v>386</v>
      </c>
      <c r="F7" s="12" t="s">
        <v>416</v>
      </c>
      <c r="G7" s="1" t="s">
        <v>29</v>
      </c>
      <c r="H7" s="32" t="s">
        <v>300</v>
      </c>
    </row>
    <row r="8" spans="1:8" ht="38.25">
      <c r="A8" s="1">
        <f t="shared" si="0"/>
        <v>5</v>
      </c>
      <c r="B8" s="53" t="s">
        <v>110</v>
      </c>
      <c r="C8" s="53" t="s">
        <v>295</v>
      </c>
      <c r="D8" s="60" t="s">
        <v>417</v>
      </c>
      <c r="E8" s="5" t="s">
        <v>386</v>
      </c>
      <c r="F8" s="12" t="s">
        <v>416</v>
      </c>
      <c r="G8" s="1" t="s">
        <v>29</v>
      </c>
      <c r="H8" s="32" t="s">
        <v>296</v>
      </c>
    </row>
    <row r="9" spans="1:8" ht="51">
      <c r="A9" s="1">
        <f t="shared" si="0"/>
        <v>6</v>
      </c>
      <c r="B9" s="42" t="s">
        <v>301</v>
      </c>
      <c r="C9" s="42" t="s">
        <v>302</v>
      </c>
      <c r="D9" s="60" t="s">
        <v>417</v>
      </c>
      <c r="E9" s="5" t="s">
        <v>386</v>
      </c>
      <c r="F9" s="12" t="s">
        <v>416</v>
      </c>
      <c r="G9" s="1" t="s">
        <v>303</v>
      </c>
      <c r="H9" s="32" t="s">
        <v>304</v>
      </c>
    </row>
    <row r="10" spans="1:8" ht="38.25">
      <c r="A10" s="1">
        <f t="shared" si="0"/>
        <v>7</v>
      </c>
      <c r="B10" s="50" t="s">
        <v>112</v>
      </c>
      <c r="C10" s="50" t="s">
        <v>305</v>
      </c>
      <c r="D10" s="60" t="s">
        <v>417</v>
      </c>
      <c r="E10" s="5" t="s">
        <v>386</v>
      </c>
      <c r="F10" s="12" t="s">
        <v>416</v>
      </c>
      <c r="G10" s="12" t="s">
        <v>306</v>
      </c>
      <c r="H10" s="31" t="s">
        <v>307</v>
      </c>
    </row>
    <row r="11" spans="1:8" ht="38.25">
      <c r="A11" s="1">
        <f t="shared" si="0"/>
        <v>8</v>
      </c>
      <c r="B11" s="54" t="s">
        <v>116</v>
      </c>
      <c r="C11" s="54" t="s">
        <v>159</v>
      </c>
      <c r="D11" s="1">
        <v>6033</v>
      </c>
      <c r="E11" s="5" t="s">
        <v>386</v>
      </c>
      <c r="F11" s="1" t="s">
        <v>6</v>
      </c>
      <c r="G11" s="1" t="s">
        <v>65</v>
      </c>
      <c r="H11" s="11" t="s">
        <v>66</v>
      </c>
    </row>
    <row r="12" spans="1:8" ht="38.25">
      <c r="A12" s="1">
        <f t="shared" si="0"/>
        <v>9</v>
      </c>
      <c r="B12" s="42" t="s">
        <v>95</v>
      </c>
      <c r="C12" s="42" t="s">
        <v>126</v>
      </c>
      <c r="D12" s="6">
        <v>1666329</v>
      </c>
      <c r="E12" s="5" t="s">
        <v>386</v>
      </c>
      <c r="F12" s="1" t="s">
        <v>3</v>
      </c>
      <c r="G12" s="17" t="s">
        <v>89</v>
      </c>
      <c r="H12" s="32" t="s">
        <v>162</v>
      </c>
    </row>
    <row r="13" spans="1:8" ht="38.25">
      <c r="A13" s="1">
        <f t="shared" si="0"/>
        <v>10</v>
      </c>
      <c r="B13" s="51" t="s">
        <v>96</v>
      </c>
      <c r="C13" s="51" t="s">
        <v>127</v>
      </c>
      <c r="D13" s="4">
        <v>14555</v>
      </c>
      <c r="E13" s="5" t="s">
        <v>386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50" t="s">
        <v>97</v>
      </c>
      <c r="C14" s="50" t="s">
        <v>160</v>
      </c>
      <c r="D14" s="12">
        <v>11226</v>
      </c>
      <c r="E14" s="5" t="s">
        <v>386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50" t="s">
        <v>114</v>
      </c>
      <c r="C15" s="50" t="s">
        <v>161</v>
      </c>
      <c r="D15" s="12">
        <v>12146</v>
      </c>
      <c r="E15" s="5" t="s">
        <v>386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50" t="s">
        <v>97</v>
      </c>
      <c r="C16" s="50" t="s">
        <v>128</v>
      </c>
      <c r="D16" s="12">
        <v>256185</v>
      </c>
      <c r="E16" s="5" t="s">
        <v>386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50" t="s">
        <v>98</v>
      </c>
      <c r="C17" s="50" t="s">
        <v>310</v>
      </c>
      <c r="D17" s="12">
        <v>1636428</v>
      </c>
      <c r="E17" s="5" t="s">
        <v>386</v>
      </c>
      <c r="F17" s="12" t="s">
        <v>416</v>
      </c>
      <c r="G17" s="12" t="s">
        <v>37</v>
      </c>
      <c r="H17" s="31" t="s">
        <v>311</v>
      </c>
    </row>
    <row r="18" spans="1:8" ht="38.25">
      <c r="A18" s="1">
        <f t="shared" si="0"/>
        <v>15</v>
      </c>
      <c r="B18" s="42" t="s">
        <v>100</v>
      </c>
      <c r="C18" s="42" t="s">
        <v>312</v>
      </c>
      <c r="D18" s="6">
        <v>1636628</v>
      </c>
      <c r="E18" s="5" t="s">
        <v>386</v>
      </c>
      <c r="F18" s="12" t="s">
        <v>416</v>
      </c>
      <c r="G18" s="1" t="s">
        <v>37</v>
      </c>
      <c r="H18" s="32" t="s">
        <v>313</v>
      </c>
    </row>
    <row r="19" spans="1:8" ht="38.25">
      <c r="A19" s="1">
        <f t="shared" si="0"/>
        <v>16</v>
      </c>
      <c r="B19" s="50" t="s">
        <v>113</v>
      </c>
      <c r="C19" s="50" t="s">
        <v>308</v>
      </c>
      <c r="D19" s="12">
        <v>1636730</v>
      </c>
      <c r="E19" s="5" t="s">
        <v>386</v>
      </c>
      <c r="F19" s="12" t="s">
        <v>416</v>
      </c>
      <c r="G19" s="12" t="s">
        <v>37</v>
      </c>
      <c r="H19" s="31" t="s">
        <v>309</v>
      </c>
    </row>
    <row r="20" spans="1:8" ht="39">
      <c r="A20" s="1">
        <f t="shared" si="0"/>
        <v>17</v>
      </c>
      <c r="B20" s="54" t="s">
        <v>117</v>
      </c>
      <c r="C20" s="54" t="s">
        <v>156</v>
      </c>
      <c r="D20" s="1">
        <v>19846</v>
      </c>
      <c r="E20" s="5" t="s">
        <v>386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2" t="s">
        <v>98</v>
      </c>
      <c r="C21" s="42" t="s">
        <v>129</v>
      </c>
      <c r="D21" s="6">
        <v>1666346</v>
      </c>
      <c r="E21" s="5" t="s">
        <v>386</v>
      </c>
      <c r="F21" s="1" t="s">
        <v>3</v>
      </c>
      <c r="G21" s="1" t="s">
        <v>87</v>
      </c>
      <c r="H21" s="32" t="s">
        <v>163</v>
      </c>
    </row>
    <row r="22" spans="1:8" ht="38.25">
      <c r="A22" s="1">
        <f t="shared" si="0"/>
        <v>19</v>
      </c>
      <c r="B22" s="50" t="s">
        <v>100</v>
      </c>
      <c r="C22" s="50" t="s">
        <v>131</v>
      </c>
      <c r="D22" s="12">
        <v>6053</v>
      </c>
      <c r="E22" s="5" t="s">
        <v>386</v>
      </c>
      <c r="F22" s="4" t="s">
        <v>3</v>
      </c>
      <c r="G22" s="12" t="s">
        <v>26</v>
      </c>
      <c r="H22" s="31" t="s">
        <v>12</v>
      </c>
    </row>
    <row r="23" spans="1:9" s="19" customFormat="1" ht="38.25">
      <c r="A23" s="1">
        <f t="shared" si="0"/>
        <v>20</v>
      </c>
      <c r="B23" s="50" t="s">
        <v>99</v>
      </c>
      <c r="C23" s="50" t="s">
        <v>130</v>
      </c>
      <c r="D23" s="12">
        <v>13687</v>
      </c>
      <c r="E23" s="5" t="s">
        <v>386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38.25">
      <c r="A24" s="1">
        <f t="shared" si="0"/>
        <v>21</v>
      </c>
      <c r="B24" s="50" t="s">
        <v>115</v>
      </c>
      <c r="C24" s="50" t="s">
        <v>157</v>
      </c>
      <c r="D24" s="12">
        <v>13729</v>
      </c>
      <c r="E24" s="5" t="s">
        <v>386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38.25">
      <c r="A25" s="1">
        <f t="shared" si="0"/>
        <v>22</v>
      </c>
      <c r="B25" s="50" t="s">
        <v>113</v>
      </c>
      <c r="C25" s="50" t="s">
        <v>143</v>
      </c>
      <c r="D25" s="12">
        <v>17017</v>
      </c>
      <c r="E25" s="5" t="s">
        <v>386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50" t="s">
        <v>108</v>
      </c>
      <c r="C26" s="50" t="s">
        <v>314</v>
      </c>
      <c r="D26" s="60" t="s">
        <v>417</v>
      </c>
      <c r="E26" s="5" t="s">
        <v>386</v>
      </c>
      <c r="F26" s="12" t="s">
        <v>416</v>
      </c>
      <c r="G26" s="12" t="s">
        <v>26</v>
      </c>
      <c r="H26" s="31" t="s">
        <v>315</v>
      </c>
      <c r="I26"/>
    </row>
    <row r="27" spans="1:9" s="19" customFormat="1" ht="38.25">
      <c r="A27" s="1">
        <f t="shared" si="0"/>
        <v>24</v>
      </c>
      <c r="B27" s="50" t="s">
        <v>114</v>
      </c>
      <c r="C27" s="50" t="s">
        <v>316</v>
      </c>
      <c r="D27" s="60" t="s">
        <v>417</v>
      </c>
      <c r="E27" s="5" t="s">
        <v>386</v>
      </c>
      <c r="F27" s="12" t="s">
        <v>416</v>
      </c>
      <c r="G27" s="12" t="s">
        <v>26</v>
      </c>
      <c r="H27" s="31" t="s">
        <v>317</v>
      </c>
      <c r="I27"/>
    </row>
    <row r="28" spans="1:9" s="19" customFormat="1" ht="38.25">
      <c r="A28" s="1">
        <f t="shared" si="0"/>
        <v>25</v>
      </c>
      <c r="B28" s="50" t="s">
        <v>110</v>
      </c>
      <c r="C28" s="50" t="s">
        <v>318</v>
      </c>
      <c r="D28" s="60" t="s">
        <v>417</v>
      </c>
      <c r="E28" s="5" t="s">
        <v>386</v>
      </c>
      <c r="F28" s="12" t="s">
        <v>416</v>
      </c>
      <c r="G28" s="12" t="s">
        <v>319</v>
      </c>
      <c r="H28" s="31" t="s">
        <v>320</v>
      </c>
      <c r="I28"/>
    </row>
    <row r="29" spans="1:9" s="19" customFormat="1" ht="38.25">
      <c r="A29" s="1">
        <f t="shared" si="0"/>
        <v>26</v>
      </c>
      <c r="B29" s="50" t="s">
        <v>101</v>
      </c>
      <c r="C29" s="50" t="s">
        <v>132</v>
      </c>
      <c r="D29" s="12">
        <v>2633</v>
      </c>
      <c r="E29" s="5" t="s">
        <v>386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38.25">
      <c r="A30" s="1">
        <f t="shared" si="0"/>
        <v>27</v>
      </c>
      <c r="B30" s="50" t="s">
        <v>102</v>
      </c>
      <c r="C30" s="50" t="s">
        <v>133</v>
      </c>
      <c r="D30" s="12">
        <v>9002</v>
      </c>
      <c r="E30" s="5" t="s">
        <v>386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53" t="s">
        <v>324</v>
      </c>
      <c r="C31" s="53" t="s">
        <v>325</v>
      </c>
      <c r="D31" s="6">
        <v>1636694</v>
      </c>
      <c r="E31" s="5" t="s">
        <v>386</v>
      </c>
      <c r="F31" s="12" t="s">
        <v>416</v>
      </c>
      <c r="G31" s="1" t="s">
        <v>30</v>
      </c>
      <c r="H31" s="32" t="s">
        <v>326</v>
      </c>
    </row>
    <row r="32" spans="1:8" ht="38.25">
      <c r="A32" s="1">
        <f t="shared" si="0"/>
        <v>29</v>
      </c>
      <c r="B32" s="43" t="s">
        <v>108</v>
      </c>
      <c r="C32" s="43" t="s">
        <v>327</v>
      </c>
      <c r="D32" s="6">
        <v>1673456</v>
      </c>
      <c r="E32" s="5" t="s">
        <v>386</v>
      </c>
      <c r="F32" s="12" t="s">
        <v>416</v>
      </c>
      <c r="G32" s="1" t="s">
        <v>30</v>
      </c>
      <c r="H32" s="32" t="s">
        <v>328</v>
      </c>
    </row>
    <row r="33" spans="1:8" ht="38.25">
      <c r="A33" s="1">
        <f t="shared" si="0"/>
        <v>30</v>
      </c>
      <c r="B33" s="50" t="s">
        <v>321</v>
      </c>
      <c r="C33" s="50" t="s">
        <v>322</v>
      </c>
      <c r="D33" s="60" t="s">
        <v>417</v>
      </c>
      <c r="E33" s="5" t="s">
        <v>386</v>
      </c>
      <c r="F33" s="12" t="s">
        <v>416</v>
      </c>
      <c r="G33" s="12" t="s">
        <v>30</v>
      </c>
      <c r="H33" s="31" t="s">
        <v>323</v>
      </c>
    </row>
    <row r="34" spans="1:8" ht="38.25">
      <c r="A34" s="1">
        <f t="shared" si="0"/>
        <v>31</v>
      </c>
      <c r="B34" s="42" t="s">
        <v>329</v>
      </c>
      <c r="C34" s="42" t="s">
        <v>330</v>
      </c>
      <c r="D34" s="60" t="s">
        <v>417</v>
      </c>
      <c r="E34" s="5" t="s">
        <v>386</v>
      </c>
      <c r="F34" s="12" t="s">
        <v>416</v>
      </c>
      <c r="G34" s="1" t="s">
        <v>30</v>
      </c>
      <c r="H34" s="58" t="s">
        <v>331</v>
      </c>
    </row>
    <row r="35" spans="1:8" ht="38.25">
      <c r="A35" s="1">
        <f t="shared" si="0"/>
        <v>32</v>
      </c>
      <c r="B35" s="42" t="s">
        <v>96</v>
      </c>
      <c r="C35" s="42" t="s">
        <v>332</v>
      </c>
      <c r="D35" s="60" t="s">
        <v>417</v>
      </c>
      <c r="E35" s="5" t="s">
        <v>386</v>
      </c>
      <c r="F35" s="12" t="s">
        <v>416</v>
      </c>
      <c r="G35" s="1" t="s">
        <v>30</v>
      </c>
      <c r="H35" s="32" t="s">
        <v>333</v>
      </c>
    </row>
    <row r="36" spans="1:8" ht="76.5">
      <c r="A36" s="1">
        <f t="shared" si="0"/>
        <v>33</v>
      </c>
      <c r="B36" s="50" t="s">
        <v>118</v>
      </c>
      <c r="C36" s="50" t="s">
        <v>151</v>
      </c>
      <c r="D36" s="12">
        <v>8497</v>
      </c>
      <c r="E36" s="5" t="s">
        <v>386</v>
      </c>
      <c r="F36" s="4" t="s">
        <v>6</v>
      </c>
      <c r="G36" s="12" t="s">
        <v>58</v>
      </c>
      <c r="H36" s="31" t="s">
        <v>21</v>
      </c>
    </row>
    <row r="37" spans="1:8" ht="38.25">
      <c r="A37" s="1">
        <f t="shared" si="0"/>
        <v>34</v>
      </c>
      <c r="B37" s="50" t="s">
        <v>119</v>
      </c>
      <c r="C37" s="50" t="s">
        <v>152</v>
      </c>
      <c r="D37" s="12">
        <v>15622</v>
      </c>
      <c r="E37" s="5" t="s">
        <v>386</v>
      </c>
      <c r="F37" s="4" t="s">
        <v>6</v>
      </c>
      <c r="G37" s="1" t="s">
        <v>40</v>
      </c>
      <c r="H37" s="31" t="s">
        <v>41</v>
      </c>
    </row>
    <row r="38" spans="1:8" ht="38.25">
      <c r="A38" s="1">
        <f t="shared" si="0"/>
        <v>35</v>
      </c>
      <c r="B38" s="50" t="s">
        <v>111</v>
      </c>
      <c r="C38" s="50" t="s">
        <v>153</v>
      </c>
      <c r="D38" s="12">
        <v>7498</v>
      </c>
      <c r="E38" s="5" t="s">
        <v>386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50" t="s">
        <v>110</v>
      </c>
      <c r="C39" s="50" t="s">
        <v>154</v>
      </c>
      <c r="D39" s="12">
        <v>20385</v>
      </c>
      <c r="E39" s="5" t="s">
        <v>386</v>
      </c>
      <c r="F39" s="4" t="s">
        <v>6</v>
      </c>
      <c r="G39" s="12" t="s">
        <v>81</v>
      </c>
      <c r="H39" s="31" t="s">
        <v>16</v>
      </c>
    </row>
    <row r="40" spans="1:8" ht="38.25">
      <c r="A40" s="1">
        <f t="shared" si="0"/>
        <v>37</v>
      </c>
      <c r="B40" s="50" t="s">
        <v>120</v>
      </c>
      <c r="C40" s="50" t="s">
        <v>155</v>
      </c>
      <c r="D40" s="12">
        <v>839</v>
      </c>
      <c r="E40" s="5" t="s">
        <v>386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50" t="s">
        <v>113</v>
      </c>
      <c r="C41" s="50" t="s">
        <v>158</v>
      </c>
      <c r="D41" s="12">
        <v>16761</v>
      </c>
      <c r="E41" s="5" t="s">
        <v>386</v>
      </c>
      <c r="F41" s="4" t="s">
        <v>6</v>
      </c>
      <c r="G41" s="12" t="s">
        <v>27</v>
      </c>
      <c r="H41" s="31" t="s">
        <v>62</v>
      </c>
    </row>
    <row r="42" spans="1:8" ht="25.5" customHeight="1">
      <c r="A42" s="1">
        <f t="shared" si="0"/>
        <v>39</v>
      </c>
      <c r="B42" s="42" t="s">
        <v>338</v>
      </c>
      <c r="C42" s="42" t="s">
        <v>339</v>
      </c>
      <c r="D42" s="6">
        <v>1636748</v>
      </c>
      <c r="E42" s="5" t="s">
        <v>386</v>
      </c>
      <c r="F42" s="12" t="s">
        <v>416</v>
      </c>
      <c r="G42" s="1" t="s">
        <v>27</v>
      </c>
      <c r="H42" s="32" t="s">
        <v>340</v>
      </c>
    </row>
    <row r="43" spans="1:8" ht="38.25">
      <c r="A43" s="1">
        <f t="shared" si="0"/>
        <v>40</v>
      </c>
      <c r="B43" s="50" t="s">
        <v>98</v>
      </c>
      <c r="C43" s="50" t="s">
        <v>334</v>
      </c>
      <c r="D43" s="12">
        <v>1636755</v>
      </c>
      <c r="E43" s="5" t="s">
        <v>386</v>
      </c>
      <c r="F43" s="12" t="s">
        <v>416</v>
      </c>
      <c r="G43" s="12" t="s">
        <v>27</v>
      </c>
      <c r="H43" s="31" t="s">
        <v>335</v>
      </c>
    </row>
    <row r="44" spans="1:8" ht="38.25">
      <c r="A44" s="1">
        <f t="shared" si="0"/>
        <v>41</v>
      </c>
      <c r="B44" s="42" t="s">
        <v>92</v>
      </c>
      <c r="C44" s="42" t="s">
        <v>134</v>
      </c>
      <c r="D44" s="6">
        <v>1666301</v>
      </c>
      <c r="E44" s="5" t="s">
        <v>386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2" t="s">
        <v>96</v>
      </c>
      <c r="C45" s="42" t="s">
        <v>336</v>
      </c>
      <c r="D45" s="60" t="s">
        <v>417</v>
      </c>
      <c r="E45" s="5" t="s">
        <v>386</v>
      </c>
      <c r="F45" s="12" t="s">
        <v>416</v>
      </c>
      <c r="G45" s="1" t="s">
        <v>27</v>
      </c>
      <c r="H45" s="32" t="s">
        <v>337</v>
      </c>
    </row>
    <row r="46" spans="1:8" ht="38.25">
      <c r="A46" s="1">
        <f t="shared" si="0"/>
        <v>43</v>
      </c>
      <c r="B46" s="54" t="s">
        <v>121</v>
      </c>
      <c r="C46" s="54" t="s">
        <v>150</v>
      </c>
      <c r="D46" s="1">
        <v>4630</v>
      </c>
      <c r="E46" s="5" t="s">
        <v>386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42" t="s">
        <v>344</v>
      </c>
      <c r="C47" s="42" t="s">
        <v>345</v>
      </c>
      <c r="D47" s="6">
        <v>1636358</v>
      </c>
      <c r="E47" s="5" t="s">
        <v>386</v>
      </c>
      <c r="F47" s="12" t="s">
        <v>416</v>
      </c>
      <c r="G47" s="1" t="s">
        <v>42</v>
      </c>
      <c r="H47" s="32" t="s">
        <v>346</v>
      </c>
    </row>
    <row r="48" spans="1:8" ht="38.25">
      <c r="A48" s="1">
        <f t="shared" si="0"/>
        <v>45</v>
      </c>
      <c r="B48" s="53" t="s">
        <v>341</v>
      </c>
      <c r="C48" s="53" t="s">
        <v>342</v>
      </c>
      <c r="D48" s="60" t="s">
        <v>417</v>
      </c>
      <c r="E48" s="5" t="s">
        <v>386</v>
      </c>
      <c r="F48" s="12" t="s">
        <v>416</v>
      </c>
      <c r="G48" s="1" t="s">
        <v>42</v>
      </c>
      <c r="H48" s="32" t="s">
        <v>343</v>
      </c>
    </row>
    <row r="49" spans="1:8" ht="38.25">
      <c r="A49" s="1">
        <f t="shared" si="0"/>
        <v>46</v>
      </c>
      <c r="B49" s="50" t="s">
        <v>114</v>
      </c>
      <c r="C49" s="50" t="s">
        <v>149</v>
      </c>
      <c r="D49" s="12">
        <v>3707</v>
      </c>
      <c r="E49" s="5" t="s">
        <v>386</v>
      </c>
      <c r="F49" s="12" t="s">
        <v>6</v>
      </c>
      <c r="G49" s="12" t="s">
        <v>43</v>
      </c>
      <c r="H49" s="31" t="s">
        <v>44</v>
      </c>
    </row>
    <row r="50" spans="1:8" ht="38.25">
      <c r="A50" s="1">
        <f t="shared" si="0"/>
        <v>47</v>
      </c>
      <c r="B50" s="42" t="s">
        <v>97</v>
      </c>
      <c r="C50" s="42" t="s">
        <v>135</v>
      </c>
      <c r="D50" s="6">
        <v>1044000</v>
      </c>
      <c r="E50" s="5" t="s">
        <v>386</v>
      </c>
      <c r="F50" s="1" t="s">
        <v>3</v>
      </c>
      <c r="G50" s="6" t="s">
        <v>43</v>
      </c>
      <c r="H50" s="32" t="s">
        <v>166</v>
      </c>
    </row>
    <row r="51" spans="1:8" ht="38.25">
      <c r="A51" s="1">
        <f t="shared" si="0"/>
        <v>48</v>
      </c>
      <c r="B51" s="50" t="s">
        <v>104</v>
      </c>
      <c r="C51" s="50" t="s">
        <v>137</v>
      </c>
      <c r="D51" s="12">
        <v>2446</v>
      </c>
      <c r="E51" s="5" t="s">
        <v>386</v>
      </c>
      <c r="F51" s="12" t="s">
        <v>3</v>
      </c>
      <c r="G51" s="12" t="s">
        <v>24</v>
      </c>
      <c r="H51" s="31" t="s">
        <v>11</v>
      </c>
    </row>
    <row r="52" spans="1:8" ht="38.25">
      <c r="A52" s="1">
        <f t="shared" si="0"/>
        <v>49</v>
      </c>
      <c r="B52" s="50" t="s">
        <v>110</v>
      </c>
      <c r="C52" s="50" t="s">
        <v>148</v>
      </c>
      <c r="D52" s="12">
        <v>9965</v>
      </c>
      <c r="E52" s="5" t="s">
        <v>386</v>
      </c>
      <c r="F52" s="12" t="s">
        <v>6</v>
      </c>
      <c r="G52" s="12" t="s">
        <v>24</v>
      </c>
      <c r="H52" s="31" t="s">
        <v>8</v>
      </c>
    </row>
    <row r="53" spans="1:8" ht="38.25">
      <c r="A53" s="1">
        <f t="shared" si="0"/>
        <v>50</v>
      </c>
      <c r="B53" s="50" t="s">
        <v>103</v>
      </c>
      <c r="C53" s="50" t="s">
        <v>136</v>
      </c>
      <c r="D53" s="12">
        <v>21139</v>
      </c>
      <c r="E53" s="5" t="s">
        <v>386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50" t="s">
        <v>110</v>
      </c>
      <c r="C54" s="50" t="s">
        <v>347</v>
      </c>
      <c r="D54" s="60" t="s">
        <v>417</v>
      </c>
      <c r="E54" s="5" t="s">
        <v>386</v>
      </c>
      <c r="F54" s="12" t="s">
        <v>416</v>
      </c>
      <c r="G54" s="12" t="s">
        <v>24</v>
      </c>
      <c r="H54" s="31" t="s">
        <v>348</v>
      </c>
    </row>
    <row r="55" spans="1:8" ht="38.25">
      <c r="A55" s="1">
        <f t="shared" si="0"/>
        <v>52</v>
      </c>
      <c r="B55" s="42" t="s">
        <v>110</v>
      </c>
      <c r="C55" s="42" t="s">
        <v>349</v>
      </c>
      <c r="D55" s="60" t="s">
        <v>417</v>
      </c>
      <c r="E55" s="5" t="s">
        <v>386</v>
      </c>
      <c r="F55" s="12" t="s">
        <v>416</v>
      </c>
      <c r="G55" s="1" t="s">
        <v>24</v>
      </c>
      <c r="H55" s="32" t="s">
        <v>350</v>
      </c>
    </row>
    <row r="56" spans="1:8" ht="38.25">
      <c r="A56" s="1">
        <f t="shared" si="0"/>
        <v>53</v>
      </c>
      <c r="B56" s="52" t="s">
        <v>105</v>
      </c>
      <c r="C56" s="52" t="s">
        <v>138</v>
      </c>
      <c r="D56" s="26">
        <v>1044031</v>
      </c>
      <c r="E56" s="5" t="s">
        <v>386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50" t="s">
        <v>122</v>
      </c>
      <c r="C57" s="50" t="s">
        <v>147</v>
      </c>
      <c r="D57" s="12">
        <v>16806</v>
      </c>
      <c r="E57" s="5" t="s">
        <v>386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51" t="s">
        <v>123</v>
      </c>
      <c r="C58" s="51" t="s">
        <v>146</v>
      </c>
      <c r="D58" s="4">
        <v>2059</v>
      </c>
      <c r="E58" s="5" t="s">
        <v>386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42" t="s">
        <v>103</v>
      </c>
      <c r="C59" s="42" t="s">
        <v>351</v>
      </c>
      <c r="D59" s="6">
        <v>1636494</v>
      </c>
      <c r="E59" s="5" t="s">
        <v>386</v>
      </c>
      <c r="F59" s="12" t="s">
        <v>416</v>
      </c>
      <c r="G59" s="1" t="s">
        <v>45</v>
      </c>
      <c r="H59" s="32" t="s">
        <v>352</v>
      </c>
    </row>
    <row r="60" spans="1:8" ht="38.25">
      <c r="A60" s="1">
        <f t="shared" si="0"/>
        <v>57</v>
      </c>
      <c r="B60" s="50" t="s">
        <v>108</v>
      </c>
      <c r="C60" s="50" t="s">
        <v>145</v>
      </c>
      <c r="D60" s="12">
        <v>15357</v>
      </c>
      <c r="E60" s="5" t="s">
        <v>386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42" t="s">
        <v>106</v>
      </c>
      <c r="C61" s="42" t="s">
        <v>139</v>
      </c>
      <c r="D61" s="6">
        <v>822912</v>
      </c>
      <c r="E61" s="5" t="s">
        <v>386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50" t="s">
        <v>107</v>
      </c>
      <c r="C62" s="50" t="s">
        <v>140</v>
      </c>
      <c r="D62" s="12">
        <v>4464</v>
      </c>
      <c r="E62" s="5" t="s">
        <v>386</v>
      </c>
      <c r="F62" s="4" t="s">
        <v>3</v>
      </c>
      <c r="G62" s="12" t="s">
        <v>49</v>
      </c>
      <c r="H62" s="31" t="s">
        <v>50</v>
      </c>
    </row>
    <row r="63" spans="1:8" ht="38.25">
      <c r="A63" s="1">
        <f t="shared" si="0"/>
        <v>60</v>
      </c>
      <c r="B63" s="50" t="s">
        <v>104</v>
      </c>
      <c r="C63" s="50" t="s">
        <v>144</v>
      </c>
      <c r="D63" s="12">
        <v>2247</v>
      </c>
      <c r="E63" s="5" t="s">
        <v>386</v>
      </c>
      <c r="F63" s="12" t="s">
        <v>6</v>
      </c>
      <c r="G63" s="12" t="s">
        <v>51</v>
      </c>
      <c r="H63" s="31" t="s">
        <v>54</v>
      </c>
    </row>
    <row r="64" spans="1:8" ht="38.25">
      <c r="A64" s="1">
        <f t="shared" si="0"/>
        <v>61</v>
      </c>
      <c r="B64" s="50" t="s">
        <v>109</v>
      </c>
      <c r="C64" s="50" t="s">
        <v>142</v>
      </c>
      <c r="D64" s="12">
        <v>16377</v>
      </c>
      <c r="E64" s="5" t="s">
        <v>386</v>
      </c>
      <c r="F64" s="12" t="s">
        <v>3</v>
      </c>
      <c r="G64" s="12" t="s">
        <v>51</v>
      </c>
      <c r="H64" s="31" t="s">
        <v>53</v>
      </c>
    </row>
    <row r="65" spans="1:8" ht="38.25">
      <c r="A65" s="1">
        <f t="shared" si="0"/>
        <v>62</v>
      </c>
      <c r="B65" s="51" t="s">
        <v>108</v>
      </c>
      <c r="C65" s="51" t="s">
        <v>141</v>
      </c>
      <c r="D65" s="4">
        <v>155287</v>
      </c>
      <c r="E65" s="5" t="s">
        <v>386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42" t="s">
        <v>355</v>
      </c>
      <c r="C66" s="42" t="s">
        <v>356</v>
      </c>
      <c r="D66" s="6">
        <v>1636751</v>
      </c>
      <c r="E66" s="5" t="s">
        <v>386</v>
      </c>
      <c r="F66" s="12" t="s">
        <v>416</v>
      </c>
      <c r="G66" s="1" t="s">
        <v>51</v>
      </c>
      <c r="H66" s="32" t="s">
        <v>357</v>
      </c>
    </row>
    <row r="67" spans="1:8" ht="38.25">
      <c r="A67" s="1">
        <f t="shared" si="0"/>
        <v>64</v>
      </c>
      <c r="B67" s="42" t="s">
        <v>114</v>
      </c>
      <c r="C67" s="42" t="s">
        <v>353</v>
      </c>
      <c r="D67" s="60" t="s">
        <v>417</v>
      </c>
      <c r="E67" s="5" t="s">
        <v>386</v>
      </c>
      <c r="F67" s="12" t="s">
        <v>416</v>
      </c>
      <c r="G67" s="1" t="s">
        <v>51</v>
      </c>
      <c r="H67" s="32" t="s">
        <v>354</v>
      </c>
    </row>
    <row r="69" spans="1:8" ht="15">
      <c r="A69" s="65" t="s">
        <v>418</v>
      </c>
      <c r="B69" s="65"/>
      <c r="C69" s="65"/>
      <c r="D69" s="65"/>
      <c r="E69" s="65"/>
      <c r="F69" s="65"/>
      <c r="G69" s="65"/>
      <c r="H69" s="65"/>
    </row>
  </sheetData>
  <sheetProtection/>
  <autoFilter ref="A3:I22">
    <sortState ref="A4:I69">
      <sortCondition sortBy="value" ref="G4:G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2.28125" style="39" customWidth="1"/>
  </cols>
  <sheetData>
    <row r="1" spans="1:9" ht="79.5" customHeight="1">
      <c r="A1" s="61" t="s">
        <v>411</v>
      </c>
      <c r="B1" s="62"/>
      <c r="C1" s="62"/>
      <c r="D1" s="62"/>
      <c r="E1" s="62"/>
      <c r="F1" s="62"/>
      <c r="G1" s="62"/>
      <c r="H1" s="62"/>
      <c r="I1" s="62"/>
    </row>
    <row r="2" spans="1:9" ht="30.75" customHeight="1">
      <c r="A2" s="66" t="s">
        <v>383</v>
      </c>
      <c r="B2" s="67"/>
      <c r="C2" s="67"/>
      <c r="D2" s="67"/>
      <c r="E2" s="67"/>
      <c r="F2" s="67"/>
      <c r="G2" s="67"/>
      <c r="H2" s="67"/>
      <c r="I2" s="67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56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38.25">
      <c r="A5" s="6">
        <f>A4+1</f>
        <v>2</v>
      </c>
      <c r="B5" s="15" t="s">
        <v>390</v>
      </c>
      <c r="C5" s="15" t="s">
        <v>391</v>
      </c>
      <c r="D5" s="60" t="s">
        <v>417</v>
      </c>
      <c r="E5" s="35" t="s">
        <v>4</v>
      </c>
      <c r="F5" s="24" t="s">
        <v>253</v>
      </c>
      <c r="G5" s="12" t="s">
        <v>416</v>
      </c>
      <c r="H5" s="1" t="s">
        <v>31</v>
      </c>
      <c r="I5" s="31" t="s">
        <v>404</v>
      </c>
    </row>
    <row r="6" spans="1:9" s="8" customFormat="1" ht="38.25">
      <c r="A6" s="6">
        <f aca="true" t="shared" si="0" ref="A6:A49">A5+1</f>
        <v>3</v>
      </c>
      <c r="B6" s="15" t="s">
        <v>400</v>
      </c>
      <c r="C6" s="15" t="s">
        <v>401</v>
      </c>
      <c r="D6" s="60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409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389</v>
      </c>
      <c r="D16" s="60" t="s">
        <v>417</v>
      </c>
      <c r="E16" s="35" t="s">
        <v>4</v>
      </c>
      <c r="F16" s="24" t="s">
        <v>253</v>
      </c>
      <c r="G16" s="12" t="s">
        <v>416</v>
      </c>
      <c r="H16" s="1" t="s">
        <v>83</v>
      </c>
      <c r="I16" s="32" t="s">
        <v>403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46.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37.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34.5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54" customHeight="1">
      <c r="A26" s="6">
        <f t="shared" si="0"/>
        <v>23</v>
      </c>
      <c r="B26" s="15" t="s">
        <v>387</v>
      </c>
      <c r="C26" s="15" t="s">
        <v>388</v>
      </c>
      <c r="D26" s="6">
        <v>1639646</v>
      </c>
      <c r="E26" s="35" t="s">
        <v>4</v>
      </c>
      <c r="F26" s="24" t="s">
        <v>253</v>
      </c>
      <c r="G26" s="12" t="s">
        <v>416</v>
      </c>
      <c r="H26" s="1" t="s">
        <v>27</v>
      </c>
      <c r="I26" s="31" t="s">
        <v>402</v>
      </c>
    </row>
    <row r="27" spans="1:9" s="19" customFormat="1" ht="65.2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79.5" customHeight="1">
      <c r="A28" s="6">
        <f t="shared" si="0"/>
        <v>25</v>
      </c>
      <c r="B28" s="15" t="s">
        <v>398</v>
      </c>
      <c r="C28" s="15" t="s">
        <v>399</v>
      </c>
      <c r="D28" s="60" t="s">
        <v>417</v>
      </c>
      <c r="E28" s="35" t="s">
        <v>4</v>
      </c>
      <c r="F28" s="24" t="s">
        <v>253</v>
      </c>
      <c r="G28" s="12" t="s">
        <v>416</v>
      </c>
      <c r="H28" s="1" t="s">
        <v>84</v>
      </c>
      <c r="I28" s="32" t="s">
        <v>408</v>
      </c>
    </row>
    <row r="29" spans="1:9" s="19" customFormat="1" ht="90.75" customHeight="1">
      <c r="A29" s="6">
        <f t="shared" si="0"/>
        <v>26</v>
      </c>
      <c r="B29" s="15" t="s">
        <v>392</v>
      </c>
      <c r="C29" s="15" t="s">
        <v>393</v>
      </c>
      <c r="D29" s="6">
        <v>1639655</v>
      </c>
      <c r="E29" s="35" t="s">
        <v>4</v>
      </c>
      <c r="F29" s="24" t="s">
        <v>253</v>
      </c>
      <c r="G29" s="12" t="s">
        <v>416</v>
      </c>
      <c r="H29" s="1" t="s">
        <v>396</v>
      </c>
      <c r="I29" s="32" t="s">
        <v>405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60" t="s">
        <v>417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1.25" customHeight="1">
      <c r="A34" s="6">
        <f t="shared" si="0"/>
        <v>31</v>
      </c>
      <c r="B34" s="15" t="s">
        <v>174</v>
      </c>
      <c r="C34" s="15" t="s">
        <v>202</v>
      </c>
      <c r="D34" s="60" t="s">
        <v>417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57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65.25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38.25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57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397</v>
      </c>
      <c r="D41" s="60" t="s">
        <v>417</v>
      </c>
      <c r="E41" s="35" t="s">
        <v>4</v>
      </c>
      <c r="F41" s="24" t="s">
        <v>253</v>
      </c>
      <c r="G41" s="12" t="s">
        <v>416</v>
      </c>
      <c r="H41" s="1" t="s">
        <v>7</v>
      </c>
      <c r="I41" s="32" t="s">
        <v>407</v>
      </c>
    </row>
    <row r="42" spans="1:10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  <c r="J42" s="55"/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10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  <c r="J44" s="55"/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60" t="s">
        <v>417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394</v>
      </c>
      <c r="C49" s="15" t="s">
        <v>395</v>
      </c>
      <c r="D49" s="60" t="s">
        <v>417</v>
      </c>
      <c r="E49" s="35" t="s">
        <v>4</v>
      </c>
      <c r="F49" s="24" t="s">
        <v>253</v>
      </c>
      <c r="G49" s="12" t="s">
        <v>416</v>
      </c>
      <c r="H49" s="1" t="s">
        <v>51</v>
      </c>
      <c r="I49" s="32" t="s">
        <v>406</v>
      </c>
    </row>
    <row r="50" spans="4:9" s="19" customFormat="1" ht="12.75">
      <c r="D50" s="23"/>
      <c r="E50" s="37"/>
      <c r="I50" s="39"/>
    </row>
    <row r="51" spans="1:9" s="19" customFormat="1" ht="12.75">
      <c r="A51" s="65" t="s">
        <v>418</v>
      </c>
      <c r="B51" s="65"/>
      <c r="C51" s="65"/>
      <c r="D51" s="65"/>
      <c r="E51" s="65"/>
      <c r="F51" s="65"/>
      <c r="G51" s="65"/>
      <c r="H51" s="65"/>
      <c r="I51" s="39"/>
    </row>
    <row r="52" spans="4:9" s="19" customFormat="1" ht="12.75">
      <c r="D52" s="23"/>
      <c r="E52" s="37"/>
      <c r="I52" s="39"/>
    </row>
    <row r="53" spans="4:9" s="19" customFormat="1" ht="12.75">
      <c r="D53" s="23"/>
      <c r="E53" s="37"/>
      <c r="I53" s="39"/>
    </row>
    <row r="54" spans="4:9" s="19" customFormat="1" ht="12.75">
      <c r="D54" s="23"/>
      <c r="E54" s="37"/>
      <c r="I54" s="39"/>
    </row>
    <row r="55" spans="4:9" s="19" customFormat="1" ht="12.75">
      <c r="D55" s="23"/>
      <c r="E55" s="37"/>
      <c r="I55" s="39"/>
    </row>
    <row r="56" spans="4:9" s="19" customFormat="1" ht="12.75">
      <c r="D56" s="23"/>
      <c r="E56" s="37"/>
      <c r="I56" s="39"/>
    </row>
    <row r="57" spans="4:9" s="19" customFormat="1" ht="12.75">
      <c r="D57" s="23"/>
      <c r="E57" s="37"/>
      <c r="I57" s="39"/>
    </row>
    <row r="58" spans="4:9" s="19" customFormat="1" ht="12.75">
      <c r="D58" s="23"/>
      <c r="E58" s="37"/>
      <c r="I58" s="39"/>
    </row>
    <row r="59" spans="4:9" s="19" customFormat="1" ht="12.75">
      <c r="D59" s="23"/>
      <c r="E59" s="37"/>
      <c r="I59" s="39"/>
    </row>
    <row r="60" spans="4:9" s="19" customFormat="1" ht="12.75">
      <c r="D60" s="23"/>
      <c r="E60" s="37"/>
      <c r="I60" s="39"/>
    </row>
    <row r="61" spans="4:9" s="19" customFormat="1" ht="12.75">
      <c r="D61" s="23"/>
      <c r="E61" s="37"/>
      <c r="I61" s="39"/>
    </row>
    <row r="62" spans="4:9" s="19" customFormat="1" ht="12.75">
      <c r="D62" s="23"/>
      <c r="E62" s="37"/>
      <c r="I62" s="39"/>
    </row>
    <row r="63" spans="4:9" s="19" customFormat="1" ht="12.75">
      <c r="D63" s="23"/>
      <c r="E63" s="37"/>
      <c r="I63" s="39"/>
    </row>
    <row r="64" spans="4:9" s="19" customFormat="1" ht="12.75">
      <c r="D64" s="23"/>
      <c r="E64" s="37"/>
      <c r="I64" s="39"/>
    </row>
    <row r="65" spans="4:9" s="19" customFormat="1" ht="12.75">
      <c r="D65" s="23"/>
      <c r="E65" s="37"/>
      <c r="I65" s="39"/>
    </row>
    <row r="66" spans="4:9" s="19" customFormat="1" ht="12.75">
      <c r="D66" s="23"/>
      <c r="E66" s="37"/>
      <c r="I66" s="39"/>
    </row>
    <row r="67" spans="4:9" s="19" customFormat="1" ht="12.75">
      <c r="D67" s="23"/>
      <c r="E67" s="37"/>
      <c r="I67" s="39"/>
    </row>
    <row r="68" spans="4:9" s="19" customFormat="1" ht="12.75">
      <c r="D68" s="23"/>
      <c r="E68" s="37"/>
      <c r="I68" s="39"/>
    </row>
    <row r="69" spans="4:9" s="19" customFormat="1" ht="12.75">
      <c r="D69" s="23"/>
      <c r="E69" s="37"/>
      <c r="I69" s="39"/>
    </row>
    <row r="70" spans="4:9" s="19" customFormat="1" ht="12.75">
      <c r="D70" s="23"/>
      <c r="E70" s="37"/>
      <c r="I70" s="39"/>
    </row>
    <row r="71" spans="4:9" s="19" customFormat="1" ht="12.75">
      <c r="D71" s="23"/>
      <c r="E71" s="37"/>
      <c r="I71" s="39"/>
    </row>
    <row r="72" spans="4:9" s="19" customFormat="1" ht="12.75">
      <c r="D72" s="23"/>
      <c r="E72" s="37"/>
      <c r="I72" s="39"/>
    </row>
    <row r="73" spans="4:9" s="19" customFormat="1" ht="12.75">
      <c r="D73" s="23"/>
      <c r="E73" s="37"/>
      <c r="I73" s="39"/>
    </row>
    <row r="74" spans="4:9" s="19" customFormat="1" ht="12.75">
      <c r="D74" s="23"/>
      <c r="E74" s="37"/>
      <c r="I74" s="39"/>
    </row>
    <row r="75" spans="4:9" s="19" customFormat="1" ht="12.75">
      <c r="D75" s="23"/>
      <c r="E75" s="37"/>
      <c r="I75" s="39"/>
    </row>
    <row r="76" spans="4:9" s="19" customFormat="1" ht="12.75">
      <c r="D76" s="23"/>
      <c r="E76" s="37"/>
      <c r="I76" s="39"/>
    </row>
    <row r="77" spans="4:9" s="19" customFormat="1" ht="12.75">
      <c r="D77" s="23"/>
      <c r="E77" s="37"/>
      <c r="I77" s="39"/>
    </row>
    <row r="78" spans="4:9" s="19" customFormat="1" ht="12.75">
      <c r="D78" s="23"/>
      <c r="E78" s="37"/>
      <c r="I78" s="39"/>
    </row>
    <row r="79" spans="4:9" s="19" customFormat="1" ht="12.75">
      <c r="D79" s="23"/>
      <c r="E79" s="37"/>
      <c r="I79" s="39"/>
    </row>
    <row r="80" spans="4:9" s="19" customFormat="1" ht="12.75">
      <c r="D80" s="23"/>
      <c r="E80" s="37"/>
      <c r="I80" s="39"/>
    </row>
    <row r="81" spans="4:9" s="19" customFormat="1" ht="12.75">
      <c r="D81" s="23"/>
      <c r="E81" s="37"/>
      <c r="I81" s="39"/>
    </row>
    <row r="82" spans="4:9" s="19" customFormat="1" ht="12.75">
      <c r="D82" s="23"/>
      <c r="E82" s="37"/>
      <c r="I82" s="39"/>
    </row>
    <row r="83" spans="4:9" s="19" customFormat="1" ht="12.75">
      <c r="D83" s="23"/>
      <c r="E83" s="37"/>
      <c r="I83" s="39"/>
    </row>
    <row r="84" spans="4:9" s="19" customFormat="1" ht="12.75">
      <c r="D84" s="23"/>
      <c r="E84" s="37"/>
      <c r="I84" s="39"/>
    </row>
    <row r="85" spans="4:9" s="19" customFormat="1" ht="12.75">
      <c r="D85" s="23"/>
      <c r="E85" s="37"/>
      <c r="I85" s="39"/>
    </row>
    <row r="86" spans="4:9" s="19" customFormat="1" ht="12.75">
      <c r="D86" s="23"/>
      <c r="E86" s="37"/>
      <c r="I86" s="39"/>
    </row>
    <row r="87" spans="4:9" s="19" customFormat="1" ht="12.75">
      <c r="D87" s="23"/>
      <c r="E87" s="37"/>
      <c r="I87" s="39"/>
    </row>
    <row r="88" spans="4:9" s="19" customFormat="1" ht="12.75">
      <c r="D88" s="23"/>
      <c r="E88" s="37"/>
      <c r="I88" s="39"/>
    </row>
    <row r="89" spans="4:9" s="19" customFormat="1" ht="12.75">
      <c r="D89" s="23"/>
      <c r="E89" s="37"/>
      <c r="I89" s="39"/>
    </row>
    <row r="90" spans="4:9" s="19" customFormat="1" ht="12.75">
      <c r="D90" s="23"/>
      <c r="E90" s="37"/>
      <c r="I90" s="39"/>
    </row>
    <row r="91" spans="4:9" s="19" customFormat="1" ht="12.75">
      <c r="D91" s="23"/>
      <c r="E91" s="37"/>
      <c r="I91" s="39"/>
    </row>
    <row r="92" spans="4:9" s="19" customFormat="1" ht="12.75">
      <c r="D92" s="23"/>
      <c r="E92" s="37"/>
      <c r="I92" s="39"/>
    </row>
    <row r="93" spans="4:9" s="19" customFormat="1" ht="12.75">
      <c r="D93" s="23"/>
      <c r="E93" s="37"/>
      <c r="I93" s="39"/>
    </row>
    <row r="94" spans="4:9" s="19" customFormat="1" ht="12.75">
      <c r="D94" s="23"/>
      <c r="E94" s="37"/>
      <c r="I94" s="39"/>
    </row>
    <row r="95" spans="4:9" s="19" customFormat="1" ht="12.75">
      <c r="D95" s="23"/>
      <c r="E95" s="37"/>
      <c r="I95" s="39"/>
    </row>
    <row r="96" spans="4:9" s="19" customFormat="1" ht="12.75">
      <c r="D96" s="23"/>
      <c r="E96" s="37"/>
      <c r="I96" s="39"/>
    </row>
    <row r="97" spans="4:9" s="19" customFormat="1" ht="12.75">
      <c r="D97" s="23"/>
      <c r="E97" s="37"/>
      <c r="I97" s="39"/>
    </row>
    <row r="98" spans="4:9" s="19" customFormat="1" ht="12.75">
      <c r="D98" s="23"/>
      <c r="E98" s="37"/>
      <c r="I98" s="39"/>
    </row>
    <row r="99" spans="4:9" s="19" customFormat="1" ht="12.75">
      <c r="D99" s="23"/>
      <c r="E99" s="37"/>
      <c r="I99" s="39"/>
    </row>
    <row r="100" spans="4:9" s="19" customFormat="1" ht="12.75">
      <c r="D100" s="23"/>
      <c r="E100" s="37"/>
      <c r="I100" s="39"/>
    </row>
    <row r="101" spans="4:9" s="19" customFormat="1" ht="12.75">
      <c r="D101" s="23"/>
      <c r="E101" s="37"/>
      <c r="I101" s="39"/>
    </row>
    <row r="102" spans="4:9" s="19" customFormat="1" ht="12.75">
      <c r="D102" s="23"/>
      <c r="E102" s="37"/>
      <c r="I102" s="39"/>
    </row>
    <row r="103" spans="4:9" s="19" customFormat="1" ht="12.75">
      <c r="D103" s="23"/>
      <c r="E103" s="37"/>
      <c r="I103" s="39"/>
    </row>
    <row r="104" spans="4:9" s="19" customFormat="1" ht="12.75">
      <c r="D104" s="23"/>
      <c r="E104" s="37"/>
      <c r="I104" s="39"/>
    </row>
    <row r="105" spans="4:9" s="19" customFormat="1" ht="12.75">
      <c r="D105" s="23"/>
      <c r="E105" s="37"/>
      <c r="I105" s="39"/>
    </row>
    <row r="106" spans="4:9" s="19" customFormat="1" ht="12.75">
      <c r="D106" s="23"/>
      <c r="E106" s="37"/>
      <c r="I106" s="39"/>
    </row>
    <row r="107" spans="4:9" s="19" customFormat="1" ht="12.75">
      <c r="D107" s="23"/>
      <c r="E107" s="37"/>
      <c r="I107" s="39"/>
    </row>
    <row r="108" spans="4:9" s="19" customFormat="1" ht="12.75">
      <c r="D108" s="23"/>
      <c r="E108" s="37"/>
      <c r="I108" s="39"/>
    </row>
    <row r="109" spans="4:9" s="19" customFormat="1" ht="12.75">
      <c r="D109" s="23"/>
      <c r="E109" s="37"/>
      <c r="I109" s="39"/>
    </row>
    <row r="110" spans="4:9" s="19" customFormat="1" ht="12.75">
      <c r="D110" s="23"/>
      <c r="E110" s="37"/>
      <c r="I110" s="39"/>
    </row>
    <row r="111" spans="4:9" s="19" customFormat="1" ht="12.75">
      <c r="D111" s="23"/>
      <c r="E111" s="37"/>
      <c r="I111" s="39"/>
    </row>
    <row r="112" spans="4:9" s="19" customFormat="1" ht="12.75">
      <c r="D112" s="23"/>
      <c r="E112" s="37"/>
      <c r="I112" s="39"/>
    </row>
    <row r="113" spans="4:9" s="19" customFormat="1" ht="12.75">
      <c r="D113" s="23"/>
      <c r="E113" s="37"/>
      <c r="I113" s="39"/>
    </row>
    <row r="114" spans="4:9" s="19" customFormat="1" ht="12.75">
      <c r="D114" s="23"/>
      <c r="E114" s="37"/>
      <c r="I114" s="39"/>
    </row>
    <row r="115" spans="4:9" s="19" customFormat="1" ht="12.75">
      <c r="D115" s="23"/>
      <c r="E115" s="37"/>
      <c r="I115" s="39"/>
    </row>
    <row r="116" spans="4:9" s="19" customFormat="1" ht="12.75">
      <c r="D116" s="23"/>
      <c r="E116" s="37"/>
      <c r="I116" s="39"/>
    </row>
    <row r="117" spans="4:9" s="19" customFormat="1" ht="12.75">
      <c r="D117" s="23"/>
      <c r="E117" s="37"/>
      <c r="I117" s="39"/>
    </row>
    <row r="118" spans="4:9" s="19" customFormat="1" ht="12.75">
      <c r="D118" s="23"/>
      <c r="E118" s="37"/>
      <c r="I118" s="39"/>
    </row>
    <row r="119" spans="4:9" s="19" customFormat="1" ht="12.75">
      <c r="D119" s="23"/>
      <c r="E119" s="37"/>
      <c r="I119" s="39"/>
    </row>
    <row r="120" spans="4:9" s="19" customFormat="1" ht="12.75">
      <c r="D120" s="23"/>
      <c r="E120" s="37"/>
      <c r="I120" s="39"/>
    </row>
    <row r="121" spans="4:9" s="19" customFormat="1" ht="12.75">
      <c r="D121" s="23"/>
      <c r="E121" s="37"/>
      <c r="I121" s="39"/>
    </row>
    <row r="122" spans="4:9" s="19" customFormat="1" ht="12.75">
      <c r="D122" s="23"/>
      <c r="E122" s="37"/>
      <c r="I122" s="39"/>
    </row>
    <row r="123" spans="4:9" s="19" customFormat="1" ht="12.75">
      <c r="D123" s="23"/>
      <c r="E123" s="37"/>
      <c r="I123" s="39"/>
    </row>
    <row r="124" spans="4:9" s="19" customFormat="1" ht="12.75">
      <c r="D124" s="23"/>
      <c r="E124" s="37"/>
      <c r="I124" s="39"/>
    </row>
    <row r="125" spans="4:9" s="19" customFormat="1" ht="12.75">
      <c r="D125" s="23"/>
      <c r="E125" s="37"/>
      <c r="I125" s="39"/>
    </row>
    <row r="126" spans="4:9" s="19" customFormat="1" ht="12.75">
      <c r="D126" s="23"/>
      <c r="E126" s="37"/>
      <c r="I126" s="39"/>
    </row>
    <row r="127" spans="4:9" s="19" customFormat="1" ht="12.75">
      <c r="D127" s="23"/>
      <c r="E127" s="37"/>
      <c r="I127" s="39"/>
    </row>
    <row r="128" spans="4:9" s="19" customFormat="1" ht="12.75">
      <c r="D128" s="23"/>
      <c r="E128" s="37"/>
      <c r="I128" s="39"/>
    </row>
    <row r="129" spans="4:9" s="19" customFormat="1" ht="12.75">
      <c r="D129" s="23"/>
      <c r="E129" s="37"/>
      <c r="I129" s="39"/>
    </row>
    <row r="130" spans="4:9" s="19" customFormat="1" ht="12.75">
      <c r="D130" s="23"/>
      <c r="E130" s="37"/>
      <c r="I130" s="39"/>
    </row>
    <row r="131" spans="4:9" s="19" customFormat="1" ht="12.75">
      <c r="D131" s="23"/>
      <c r="E131" s="37"/>
      <c r="I131" s="39"/>
    </row>
    <row r="132" spans="4:9" s="19" customFormat="1" ht="12.75">
      <c r="D132" s="23"/>
      <c r="E132" s="37"/>
      <c r="I132" s="39"/>
    </row>
    <row r="133" spans="4:9" s="19" customFormat="1" ht="12.75">
      <c r="D133" s="23"/>
      <c r="E133" s="37"/>
      <c r="I133" s="39"/>
    </row>
    <row r="134" spans="4:9" s="19" customFormat="1" ht="12.75">
      <c r="D134" s="23"/>
      <c r="E134" s="37"/>
      <c r="I134" s="39"/>
    </row>
    <row r="135" spans="4:9" s="19" customFormat="1" ht="12.75">
      <c r="D135" s="23"/>
      <c r="E135" s="37"/>
      <c r="I135" s="39"/>
    </row>
    <row r="136" spans="4:9" s="19" customFormat="1" ht="12.75">
      <c r="D136" s="23"/>
      <c r="E136" s="37"/>
      <c r="I136" s="39"/>
    </row>
    <row r="137" spans="4:9" s="19" customFormat="1" ht="12.75">
      <c r="D137" s="23"/>
      <c r="E137" s="37"/>
      <c r="I137" s="39"/>
    </row>
    <row r="138" spans="4:9" s="19" customFormat="1" ht="12.75">
      <c r="D138" s="23"/>
      <c r="E138" s="37"/>
      <c r="I138" s="39"/>
    </row>
    <row r="139" spans="4:9" s="19" customFormat="1" ht="12.75">
      <c r="D139" s="23"/>
      <c r="E139" s="37"/>
      <c r="I139" s="39"/>
    </row>
    <row r="140" spans="4:9" s="19" customFormat="1" ht="12.75">
      <c r="D140" s="23"/>
      <c r="E140" s="37"/>
      <c r="I140" s="39"/>
    </row>
    <row r="141" spans="4:9" s="19" customFormat="1" ht="12.75">
      <c r="D141" s="23"/>
      <c r="E141" s="37"/>
      <c r="I141" s="39"/>
    </row>
    <row r="142" spans="4:9" s="19" customFormat="1" ht="12.75">
      <c r="D142" s="23"/>
      <c r="E142" s="37"/>
      <c r="I142" s="39"/>
    </row>
    <row r="143" spans="4:9" s="19" customFormat="1" ht="12.75">
      <c r="D143" s="23"/>
      <c r="E143" s="37"/>
      <c r="I143" s="39"/>
    </row>
    <row r="144" spans="4:9" s="19" customFormat="1" ht="12.75">
      <c r="D144" s="23"/>
      <c r="E144" s="37"/>
      <c r="I144" s="39"/>
    </row>
    <row r="145" spans="4:9" s="19" customFormat="1" ht="12.75">
      <c r="D145" s="23"/>
      <c r="E145" s="37"/>
      <c r="I145" s="39"/>
    </row>
    <row r="146" spans="4:9" s="19" customFormat="1" ht="12.75">
      <c r="D146" s="23"/>
      <c r="E146" s="37"/>
      <c r="I146" s="39"/>
    </row>
    <row r="147" spans="4:9" s="19" customFormat="1" ht="12.75">
      <c r="D147" s="23"/>
      <c r="E147" s="37"/>
      <c r="I147" s="39"/>
    </row>
    <row r="148" spans="4:9" s="19" customFormat="1" ht="12.75">
      <c r="D148" s="23"/>
      <c r="E148" s="37"/>
      <c r="I148" s="39"/>
    </row>
    <row r="149" spans="4:9" s="19" customFormat="1" ht="12.75">
      <c r="D149" s="23"/>
      <c r="E149" s="37"/>
      <c r="I149" s="39"/>
    </row>
    <row r="150" spans="4:9" s="19" customFormat="1" ht="12.75">
      <c r="D150" s="23"/>
      <c r="E150" s="37"/>
      <c r="I150" s="39"/>
    </row>
    <row r="151" spans="4:9" s="19" customFormat="1" ht="12.75">
      <c r="D151" s="23"/>
      <c r="E151" s="37"/>
      <c r="I151" s="39"/>
    </row>
    <row r="152" spans="4:9" s="19" customFormat="1" ht="12.75">
      <c r="D152" s="23"/>
      <c r="E152" s="37"/>
      <c r="I152" s="39"/>
    </row>
    <row r="153" spans="4:9" s="19" customFormat="1" ht="12.75">
      <c r="D153" s="23"/>
      <c r="E153" s="37"/>
      <c r="I153" s="39"/>
    </row>
    <row r="154" spans="4:9" s="19" customFormat="1" ht="12.75">
      <c r="D154" s="23"/>
      <c r="E154" s="37"/>
      <c r="I154" s="39"/>
    </row>
    <row r="155" spans="4:9" s="19" customFormat="1" ht="12.75">
      <c r="D155" s="23"/>
      <c r="E155" s="37"/>
      <c r="I155" s="39"/>
    </row>
    <row r="156" spans="4:9" s="19" customFormat="1" ht="12.75">
      <c r="D156" s="23"/>
      <c r="E156" s="37"/>
      <c r="I156" s="39"/>
    </row>
    <row r="157" spans="4:9" s="19" customFormat="1" ht="12.75">
      <c r="D157" s="23"/>
      <c r="E157" s="37"/>
      <c r="I157" s="39"/>
    </row>
    <row r="158" spans="4:9" s="19" customFormat="1" ht="12.75">
      <c r="D158" s="23"/>
      <c r="E158" s="37"/>
      <c r="I158" s="39"/>
    </row>
    <row r="159" spans="4:9" s="19" customFormat="1" ht="12.75">
      <c r="D159" s="23"/>
      <c r="E159" s="37"/>
      <c r="I159" s="39"/>
    </row>
    <row r="160" spans="4:9" s="19" customFormat="1" ht="12.75">
      <c r="D160" s="23"/>
      <c r="E160" s="37"/>
      <c r="I160" s="39"/>
    </row>
    <row r="161" spans="4:9" s="19" customFormat="1" ht="12.75">
      <c r="D161" s="23"/>
      <c r="E161" s="37"/>
      <c r="I161" s="39"/>
    </row>
    <row r="162" spans="4:9" s="19" customFormat="1" ht="12.75">
      <c r="D162" s="23"/>
      <c r="E162" s="37"/>
      <c r="I162" s="39"/>
    </row>
    <row r="163" spans="4:9" s="19" customFormat="1" ht="12.75">
      <c r="D163" s="23"/>
      <c r="E163" s="37"/>
      <c r="I163" s="39"/>
    </row>
    <row r="164" spans="4:9" s="19" customFormat="1" ht="12.75">
      <c r="D164" s="23"/>
      <c r="E164" s="37"/>
      <c r="I164" s="39"/>
    </row>
    <row r="165" spans="4:9" s="19" customFormat="1" ht="12.75">
      <c r="D165" s="23"/>
      <c r="E165" s="37"/>
      <c r="I165" s="39"/>
    </row>
    <row r="166" spans="4:9" s="19" customFormat="1" ht="12.75">
      <c r="D166" s="23"/>
      <c r="E166" s="37"/>
      <c r="I166" s="39"/>
    </row>
    <row r="167" spans="4:9" s="19" customFormat="1" ht="12.75">
      <c r="D167" s="23"/>
      <c r="E167" s="37"/>
      <c r="I167" s="39"/>
    </row>
    <row r="168" spans="4:9" s="19" customFormat="1" ht="12.75">
      <c r="D168" s="23"/>
      <c r="E168" s="37"/>
      <c r="I168" s="39"/>
    </row>
    <row r="169" spans="4:9" s="19" customFormat="1" ht="12.75">
      <c r="D169" s="23"/>
      <c r="E169" s="37"/>
      <c r="I169" s="39"/>
    </row>
    <row r="170" spans="4:9" s="19" customFormat="1" ht="12.75">
      <c r="D170" s="23"/>
      <c r="E170" s="37"/>
      <c r="I170" s="39"/>
    </row>
    <row r="171" spans="4:9" s="19" customFormat="1" ht="12.75">
      <c r="D171" s="23"/>
      <c r="E171" s="37"/>
      <c r="I171" s="39"/>
    </row>
    <row r="172" spans="4:9" s="19" customFormat="1" ht="12.75">
      <c r="D172" s="23"/>
      <c r="E172" s="37"/>
      <c r="I172" s="39"/>
    </row>
    <row r="173" spans="4:9" s="19" customFormat="1" ht="12.75">
      <c r="D173" s="23"/>
      <c r="E173" s="37"/>
      <c r="I173" s="39"/>
    </row>
    <row r="174" spans="4:9" s="19" customFormat="1" ht="12.75">
      <c r="D174" s="23"/>
      <c r="E174" s="37"/>
      <c r="I174" s="39"/>
    </row>
    <row r="175" spans="4:9" s="19" customFormat="1" ht="12.75">
      <c r="D175" s="23"/>
      <c r="E175" s="37"/>
      <c r="I175" s="39"/>
    </row>
    <row r="176" spans="4:9" s="19" customFormat="1" ht="12.75">
      <c r="D176" s="23"/>
      <c r="E176" s="37"/>
      <c r="I176" s="39"/>
    </row>
  </sheetData>
  <sheetProtection/>
  <autoFilter ref="A3:I14">
    <sortState ref="A4:I176">
      <sortCondition sortBy="value" ref="H4:H176"/>
    </sortState>
  </autoFilter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33" customWidth="1"/>
    <col min="2" max="2" width="11.28125" style="0" customWidth="1"/>
    <col min="3" max="3" width="12.57421875" style="0" customWidth="1"/>
    <col min="4" max="4" width="10.421875" style="33" customWidth="1"/>
    <col min="5" max="5" width="18.7109375" style="0" customWidth="1"/>
    <col min="7" max="7" width="14.28125" style="0" customWidth="1"/>
    <col min="8" max="8" width="20.140625" style="41" customWidth="1"/>
    <col min="9" max="9" width="22.421875" style="0" customWidth="1"/>
  </cols>
  <sheetData>
    <row r="1" spans="1:9" ht="86.25" customHeight="1">
      <c r="A1" s="61" t="s">
        <v>412</v>
      </c>
      <c r="B1" s="62"/>
      <c r="C1" s="62"/>
      <c r="D1" s="62"/>
      <c r="E1" s="62"/>
      <c r="F1" s="62"/>
      <c r="G1" s="62"/>
      <c r="H1" s="62"/>
      <c r="I1" s="62"/>
    </row>
    <row r="2" spans="1:9" ht="32.25" customHeight="1">
      <c r="A2" s="68" t="s">
        <v>254</v>
      </c>
      <c r="B2" s="69"/>
      <c r="C2" s="69"/>
      <c r="D2" s="69"/>
      <c r="E2" s="69"/>
      <c r="F2" s="69"/>
      <c r="G2" s="69"/>
      <c r="H2" s="69"/>
      <c r="I2" s="69"/>
    </row>
    <row r="3" spans="1:9" ht="25.5">
      <c r="A3" s="40" t="s">
        <v>255</v>
      </c>
      <c r="B3" s="40" t="s">
        <v>91</v>
      </c>
      <c r="C3" s="40" t="s">
        <v>90</v>
      </c>
      <c r="D3" s="40" t="s">
        <v>79</v>
      </c>
      <c r="E3" s="40" t="s">
        <v>256</v>
      </c>
      <c r="F3" s="40" t="s">
        <v>260</v>
      </c>
      <c r="G3" s="40" t="s">
        <v>261</v>
      </c>
      <c r="H3" s="40" t="s">
        <v>262</v>
      </c>
      <c r="I3" s="40" t="s">
        <v>257</v>
      </c>
    </row>
    <row r="4" spans="1:9" ht="38.25">
      <c r="A4" s="6">
        <v>1</v>
      </c>
      <c r="B4" s="15" t="s">
        <v>360</v>
      </c>
      <c r="C4" s="15" t="s">
        <v>361</v>
      </c>
      <c r="D4" s="6">
        <v>170157</v>
      </c>
      <c r="E4" s="4" t="s">
        <v>263</v>
      </c>
      <c r="F4" s="4"/>
      <c r="G4" s="4" t="s">
        <v>258</v>
      </c>
      <c r="H4" s="4" t="s">
        <v>264</v>
      </c>
      <c r="I4" s="31" t="s">
        <v>265</v>
      </c>
    </row>
    <row r="5" spans="1:9" ht="15">
      <c r="A5" s="6">
        <f>A4+1</f>
        <v>2</v>
      </c>
      <c r="B5" s="18" t="s">
        <v>362</v>
      </c>
      <c r="C5" s="18" t="s">
        <v>363</v>
      </c>
      <c r="D5" s="22">
        <v>256629</v>
      </c>
      <c r="E5" s="59" t="s">
        <v>266</v>
      </c>
      <c r="F5" s="1"/>
      <c r="G5" s="22" t="s">
        <v>258</v>
      </c>
      <c r="H5" s="22" t="s">
        <v>267</v>
      </c>
      <c r="I5" s="45" t="s">
        <v>268</v>
      </c>
    </row>
    <row r="6" spans="1:9" ht="38.25">
      <c r="A6" s="6">
        <f aca="true" t="shared" si="0" ref="A6:A17">A5+1</f>
        <v>3</v>
      </c>
      <c r="B6" s="15" t="s">
        <v>364</v>
      </c>
      <c r="C6" s="15" t="s">
        <v>365</v>
      </c>
      <c r="D6" s="6">
        <v>257513</v>
      </c>
      <c r="E6" s="1" t="s">
        <v>269</v>
      </c>
      <c r="F6" s="4"/>
      <c r="G6" s="4" t="s">
        <v>258</v>
      </c>
      <c r="H6" s="4" t="s">
        <v>270</v>
      </c>
      <c r="I6" s="31"/>
    </row>
    <row r="7" spans="1:9" ht="89.25">
      <c r="A7" s="6">
        <f t="shared" si="0"/>
        <v>4</v>
      </c>
      <c r="B7" s="18" t="s">
        <v>366</v>
      </c>
      <c r="C7" s="18" t="s">
        <v>367</v>
      </c>
      <c r="D7" s="22">
        <v>258875</v>
      </c>
      <c r="E7" s="1" t="s">
        <v>271</v>
      </c>
      <c r="F7" s="1" t="s">
        <v>272</v>
      </c>
      <c r="G7" s="12" t="s">
        <v>258</v>
      </c>
      <c r="H7" s="1" t="s">
        <v>270</v>
      </c>
      <c r="I7" s="44"/>
    </row>
    <row r="8" spans="1:9" ht="30">
      <c r="A8" s="6">
        <f t="shared" si="0"/>
        <v>5</v>
      </c>
      <c r="B8" s="13" t="s">
        <v>368</v>
      </c>
      <c r="C8" s="13" t="s">
        <v>413</v>
      </c>
      <c r="D8" s="12">
        <v>168339</v>
      </c>
      <c r="E8" s="12" t="s">
        <v>274</v>
      </c>
      <c r="F8" s="4" t="s">
        <v>275</v>
      </c>
      <c r="G8" s="12" t="s">
        <v>258</v>
      </c>
      <c r="H8" s="12" t="s">
        <v>276</v>
      </c>
      <c r="I8" s="46" t="s">
        <v>277</v>
      </c>
    </row>
    <row r="9" spans="1:9" ht="25.5">
      <c r="A9" s="6">
        <f t="shared" si="0"/>
        <v>6</v>
      </c>
      <c r="B9" s="11" t="s">
        <v>369</v>
      </c>
      <c r="C9" s="11" t="s">
        <v>414</v>
      </c>
      <c r="D9" s="4">
        <v>54530</v>
      </c>
      <c r="E9" s="4" t="s">
        <v>278</v>
      </c>
      <c r="F9" s="4"/>
      <c r="G9" s="4" t="s">
        <v>258</v>
      </c>
      <c r="H9" s="4" t="s">
        <v>276</v>
      </c>
      <c r="I9" s="47"/>
    </row>
    <row r="10" spans="1:9" ht="15">
      <c r="A10" s="6">
        <f t="shared" si="0"/>
        <v>7</v>
      </c>
      <c r="B10" s="11" t="s">
        <v>370</v>
      </c>
      <c r="C10" s="11" t="s">
        <v>415</v>
      </c>
      <c r="D10" s="4">
        <v>53053</v>
      </c>
      <c r="E10" s="4" t="s">
        <v>279</v>
      </c>
      <c r="F10" s="4"/>
      <c r="G10" s="4" t="s">
        <v>258</v>
      </c>
      <c r="H10" s="4" t="s">
        <v>276</v>
      </c>
      <c r="I10" s="47"/>
    </row>
    <row r="11" spans="1:9" ht="15">
      <c r="A11" s="6">
        <f t="shared" si="0"/>
        <v>8</v>
      </c>
      <c r="B11" s="18" t="s">
        <v>371</v>
      </c>
      <c r="C11" s="18" t="s">
        <v>372</v>
      </c>
      <c r="D11" s="22">
        <v>233809</v>
      </c>
      <c r="E11" s="22" t="s">
        <v>280</v>
      </c>
      <c r="F11" s="1"/>
      <c r="G11" s="22" t="s">
        <v>258</v>
      </c>
      <c r="H11" s="22" t="s">
        <v>276</v>
      </c>
      <c r="I11" s="44"/>
    </row>
    <row r="12" spans="1:9" ht="25.5">
      <c r="A12" s="6">
        <f t="shared" si="0"/>
        <v>9</v>
      </c>
      <c r="B12" s="13" t="s">
        <v>373</v>
      </c>
      <c r="C12" s="13" t="s">
        <v>374</v>
      </c>
      <c r="D12" s="12">
        <v>28528</v>
      </c>
      <c r="E12" s="48" t="s">
        <v>281</v>
      </c>
      <c r="F12" s="4"/>
      <c r="G12" s="12" t="s">
        <v>258</v>
      </c>
      <c r="H12" s="12" t="s">
        <v>282</v>
      </c>
      <c r="I12" s="11" t="s">
        <v>283</v>
      </c>
    </row>
    <row r="13" spans="1:9" ht="25.5">
      <c r="A13" s="6">
        <f t="shared" si="0"/>
        <v>10</v>
      </c>
      <c r="B13" s="18" t="s">
        <v>375</v>
      </c>
      <c r="C13" s="18" t="s">
        <v>376</v>
      </c>
      <c r="D13" s="22">
        <v>257518</v>
      </c>
      <c r="E13" s="1" t="s">
        <v>284</v>
      </c>
      <c r="F13" s="1" t="s">
        <v>275</v>
      </c>
      <c r="G13" s="12" t="s">
        <v>258</v>
      </c>
      <c r="H13" s="1" t="s">
        <v>285</v>
      </c>
      <c r="I13" s="44"/>
    </row>
    <row r="14" spans="1:9" ht="76.5">
      <c r="A14" s="6">
        <f t="shared" si="0"/>
        <v>11</v>
      </c>
      <c r="B14" s="18" t="s">
        <v>358</v>
      </c>
      <c r="C14" s="18" t="s">
        <v>359</v>
      </c>
      <c r="D14" s="22">
        <v>256423</v>
      </c>
      <c r="E14" s="22" t="s">
        <v>273</v>
      </c>
      <c r="F14" s="1"/>
      <c r="G14" s="22" t="s">
        <v>259</v>
      </c>
      <c r="H14" s="1" t="s">
        <v>286</v>
      </c>
      <c r="I14" s="44"/>
    </row>
    <row r="15" spans="1:9" ht="63.75">
      <c r="A15" s="6">
        <f t="shared" si="0"/>
        <v>12</v>
      </c>
      <c r="B15" s="18" t="s">
        <v>377</v>
      </c>
      <c r="C15" s="18" t="s">
        <v>378</v>
      </c>
      <c r="D15" s="22">
        <v>257861</v>
      </c>
      <c r="E15" s="1" t="s">
        <v>288</v>
      </c>
      <c r="F15" s="1" t="s">
        <v>289</v>
      </c>
      <c r="G15" s="12" t="s">
        <v>258</v>
      </c>
      <c r="H15" s="1" t="s">
        <v>287</v>
      </c>
      <c r="I15" s="44"/>
    </row>
    <row r="16" spans="1:9" ht="25.5">
      <c r="A16" s="6">
        <f t="shared" si="0"/>
        <v>13</v>
      </c>
      <c r="B16" s="13" t="s">
        <v>379</v>
      </c>
      <c r="C16" s="13" t="s">
        <v>380</v>
      </c>
      <c r="D16" s="12">
        <v>200521</v>
      </c>
      <c r="E16" s="12" t="s">
        <v>290</v>
      </c>
      <c r="F16" s="4"/>
      <c r="G16" s="12" t="s">
        <v>258</v>
      </c>
      <c r="H16" s="12" t="s">
        <v>291</v>
      </c>
      <c r="I16" s="11" t="s">
        <v>292</v>
      </c>
    </row>
    <row r="17" spans="1:9" ht="51">
      <c r="A17" s="6">
        <f t="shared" si="0"/>
        <v>14</v>
      </c>
      <c r="B17" s="18" t="s">
        <v>381</v>
      </c>
      <c r="C17" s="18" t="s">
        <v>382</v>
      </c>
      <c r="D17" s="22">
        <v>265732</v>
      </c>
      <c r="E17" s="1" t="s">
        <v>293</v>
      </c>
      <c r="F17" s="1"/>
      <c r="G17" s="12" t="s">
        <v>258</v>
      </c>
      <c r="H17" s="1" t="s">
        <v>294</v>
      </c>
      <c r="I17" s="44"/>
    </row>
  </sheetData>
  <sheetProtection/>
  <autoFilter ref="A3:I3">
    <sortState ref="A4:I17">
      <sortCondition sortBy="value" ref="H4:H17"/>
    </sortState>
  </autoFilter>
  <mergeCells count="2">
    <mergeCell ref="A2:I2"/>
    <mergeCell ref="A1:I1"/>
  </mergeCells>
  <hyperlinks>
    <hyperlink ref="I4" r:id="rId1" display="Pertti.Pirttiniemi@oulu.fi"/>
    <hyperlink ref="I5" r:id="rId2" display="stomar@dental.ufl.edu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2017-02-07T10:24:29Z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